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Viet Nam\"/>
    </mc:Choice>
  </mc:AlternateContent>
  <xr:revisionPtr revIDLastSave="0" documentId="13_ncr:1_{2EADF08D-366E-4F26-AE78-C212B19EC407}" xr6:coauthVersionLast="47" xr6:coauthVersionMax="47" xr10:uidLastSave="{00000000-0000-0000-0000-000000000000}"/>
  <bookViews>
    <workbookView xWindow="-108" yWindow="-108"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Areas'!$B$1:$F$100</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M14" i="26" l="1"/>
  <c r="K14" i="26"/>
  <c r="W14" i="27" l="1"/>
  <c r="V14" i="27"/>
  <c r="U14" i="27"/>
  <c r="T14" i="27"/>
  <c r="S14" i="27"/>
  <c r="Q14" i="27"/>
  <c r="O14" i="27"/>
  <c r="M14" i="27"/>
  <c r="K14" i="27"/>
  <c r="W12" i="27"/>
  <c r="V12" i="27"/>
  <c r="U12" i="27"/>
  <c r="T12" i="27"/>
  <c r="S12" i="27"/>
  <c r="Q12" i="27"/>
  <c r="O12" i="27"/>
  <c r="M12" i="27"/>
  <c r="K12" i="27"/>
  <c r="W12" i="26"/>
  <c r="V12" i="26"/>
  <c r="U12" i="26"/>
  <c r="T12" i="26"/>
  <c r="S12" i="26"/>
  <c r="Q12" i="26"/>
  <c r="O12" i="26"/>
  <c r="M12" i="26"/>
  <c r="K12" i="26"/>
  <c r="W14" i="26" l="1"/>
  <c r="V14" i="26"/>
  <c r="U14" i="26"/>
  <c r="T14" i="26"/>
  <c r="S14" i="26"/>
  <c r="Q14" i="26"/>
  <c r="O14" i="26"/>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<sst xmlns="http://schemas.openxmlformats.org/spreadsheetml/2006/main" count="989" uniqueCount="625">
  <si>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</si>
  <si>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</si>
  <si>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</si>
  <si>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</si>
  <si>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</si>
  <si>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</si>
  <si>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</si>
  <si>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</si>
  <si>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</si>
  <si>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</si>
  <si>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</si>
  <si>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</si>
  <si>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</si>
  <si>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</si>
  <si>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</si>
  <si>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</si>
  <si>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</si>
  <si>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</si>
  <si>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</si>
  <si>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</si>
  <si>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</si>
  <si>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</si>
  <si>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</si>
  <si>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</si>
  <si>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</si>
  <si>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</si>
  <si>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</si>
  <si>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</si>
  <si>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</si>
  <si>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</si>
  <si>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</si>
  <si>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</si>
  <si>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</si>
  <si>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</si>
  <si>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</si>
  <si>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</si>
  <si>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</si>
  <si>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</si>
  <si>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</si>
  <si>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</si>
  <si>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</si>
  <si>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</si>
  <si>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</si>
  <si>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</si>
  <si>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</si>
  <si>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</si>
  <si>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</si>
  <si>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</si>
  <si>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</si>
  <si>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</si>
  <si>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</si>
  <si>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</si>
  <si>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</si>
  <si>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</si>
  <si>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</si>
  <si>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</si>
  <si>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</si>
  <si>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</si>
  <si>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</si>
  <si>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</si>
  <si>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</si>
  <si>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</si>
  <si>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</si>
  <si>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</si>
  <si>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</si>
  <si>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</si>
  <si>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</si>
  <si>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</si>
  <si>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</si>
  <si>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</si>
  <si>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</si>
  <si>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</si>
  <si>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</si>
  <si>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</si>
  <si>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</si>
  <si>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</si>
  <si>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</si>
  <si>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</si>
  <si>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</si>
  <si>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</si>
  <si>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</si>
  <si>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</si>
  <si>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</si>
  <si>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</si>
  <si>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</si>
  <si>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</si>
  <si>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</si>
  <si>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</si>
  <si>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</si>
  <si>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</si>
  <si>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</si>
  <si>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</si>
  <si>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</si>
  <si>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</si>
  <si>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</si>
  <si>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</si>
  <si>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</si>
  <si>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</si>
  <si>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</si>
  <si>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</si>
  <si>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</si>
  <si>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</si>
  <si>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</si>
  <si>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</si>
  <si>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</si>
  <si>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</si>
  <si>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</si>
  <si>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</si>
  <si>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</si>
  <si>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</si>
  <si>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</si>
  <si>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</si>
  <si>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</si>
  <si>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</si>
  <si>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</si>
  <si>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</si>
  <si>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</si>
  <si>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</si>
  <si>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</si>
  <si>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</si>
  <si>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</si>
  <si>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</si>
  <si>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</si>
  <si>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</si>
  <si>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</si>
  <si>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</si>
  <si>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</si>
  <si>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</si>
  <si>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</si>
  <si>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</si>
  <si>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</si>
  <si>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</si>
  <si>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</si>
  <si>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</si>
  <si>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</si>
  <si>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</si>
  <si>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</si>
  <si>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</si>
  <si>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</si>
  <si>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</si>
  <si>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</si>
  <si>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</si>
  <si>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</si>
  <si>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</si>
  <si>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</si>
  <si>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</si>
  <si>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</si>
  <si>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</si>
  <si>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</si>
  <si>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</si>
  <si>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</si>
  <si>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</si>
  <si>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</si>
  <si>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</si>
  <si>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</si>
  <si>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</si>
  <si>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</si>
  <si>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</si>
  <si>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</si>
  <si>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</si>
  <si>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</si>
  <si>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</si>
  <si>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</si>
  <si>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</si>
  <si>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</si>
  <si>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</si>
  <si>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</si>
  <si>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</si>
  <si>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</si>
  <si>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</si>
  <si>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</si>
  <si>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</si>
  <si>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</si>
  <si>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</si>
  <si>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</si>
  <si>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</si>
  <si>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</si>
  <si>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</si>
  <si>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</si>
  <si>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</si>
  <si>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</si>
  <si>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</si>
  <si>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</si>
  <si>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</si>
  <si>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</si>
  <si>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</si>
  <si>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</si>
  <si>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</si>
  <si>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</si>
  <si>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</si>
  <si>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</si>
  <si>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</si>
  <si>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</si>
  <si>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</si>
  <si>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</si>
  <si>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</si>
  <si>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</si>
  <si>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</si>
  <si>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</si>
  <si>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</si>
  <si>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</si>
  <si>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</si>
  <si>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</si>
  <si>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</si>
  <si>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</si>
  <si>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</si>
  <si>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</si>
  <si>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</si>
  <si>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</si>
  <si>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</si>
  <si>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</si>
  <si>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</si>
  <si>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</si>
  <si>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</si>
  <si>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</si>
  <si>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</si>
  <si>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</si>
  <si>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</si>
  <si>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</si>
  <si>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</si>
  <si>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</si>
  <si>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</si>
  <si>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</si>
  <si>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</si>
  <si>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</si>
  <si>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</si>
  <si>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</si>
  <si>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</si>
  <si>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</si>
  <si>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</si>
  <si>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</si>
  <si>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</si>
  <si>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</si>
  <si>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</si>
  <si>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</si>
  <si>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</si>
  <si>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</si>
  <si>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</si>
  <si>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</si>
  <si>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</si>
  <si>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</si>
  <si>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</si>
  <si>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</si>
  <si>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</si>
  <si>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</si>
  <si>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</si>
  <si>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</si>
  <si>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</si>
  <si>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</si>
  <si>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</si>
  <si>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</si>
  <si>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</si>
  <si>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</si>
  <si>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</si>
  <si>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</si>
  <si>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</si>
  <si>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</si>
  <si>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</si>
  <si>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</si>
  <si>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</si>
  <si>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</si>
  <si>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</si>
  <si>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</si>
  <si>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</si>
  <si>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</si>
  <si>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</si>
  <si>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</si>
  <si>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</si>
  <si>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</si>
  <si>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</si>
  <si>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</si>
  <si>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</si>
  <si>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</si>
  <si>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</si>
  <si>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</si>
  <si>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</si>
  <si>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</si>
  <si>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</si>
  <si>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</si>
  <si>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</si>
  <si>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</si>
  <si>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</si>
  <si>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</si>
  <si>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</si>
  <si>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</si>
  <si>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</si>
  <si>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</si>
  <si>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</si>
  <si>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</si>
  <si>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</si>
  <si>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</si>
  <si>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</si>
  <si>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</si>
  <si>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</si>
  <si>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</si>
  <si>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</si>
  <si>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</si>
  <si>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</si>
  <si>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</si>
  <si>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</si>
  <si>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</si>
  <si>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</si>
  <si>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</si>
  <si>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</si>
  <si>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</si>
  <si>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</si>
  <si>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</si>
  <si>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</si>
  <si>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</si>
  <si>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</si>
  <si>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</si>
  <si>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</si>
  <si>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</si>
  <si>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</si>
  <si>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</si>
  <si>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</si>
  <si>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</si>
  <si>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</si>
  <si>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</si>
  <si>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</si>
  <si>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</si>
  <si>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</si>
  <si>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</si>
  <si>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</si>
  <si>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</si>
  <si>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</si>
  <si>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</si>
  <si>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</si>
  <si>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</si>
  <si>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</si>
  <si>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</si>
  <si>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</si>
  <si>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</si>
  <si>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</si>
  <si>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</si>
  <si>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</si>
  <si>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</si>
  <si>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</si>
  <si>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</si>
  <si>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</si>
  <si>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</si>
  <si>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</si>
  <si>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</si>
  <si>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</si>
  <si>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</si>
  <si>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</si>
  <si>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</si>
  <si>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</si>
  <si>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</si>
  <si>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</si>
  <si>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</si>
  <si>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</si>
  <si>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</si>
  <si>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</si>
  <si>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</si>
  <si>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</si>
  <si>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</si>
  <si>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</si>
  <si>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</si>
  <si>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</si>
  <si>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</si>
  <si>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</si>
  <si>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</si>
  <si>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</si>
  <si>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</si>
  <si>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</si>
  <si>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</si>
  <si>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</si>
  <si>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</si>
  <si>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</si>
  <si>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</si>
  <si>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</si>
  <si>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</si>
  <si>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</si>
  <si>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</si>
  <si>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</si>
  <si>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</si>
  <si>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</si>
  <si>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</si>
  <si>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</si>
  <si>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</si>
  <si>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</si>
  <si>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</si>
  <si>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</si>
  <si>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</si>
  <si>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</si>
  <si>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</si>
  <si>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</si>
  <si>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</si>
  <si>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</si>
  <si>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</si>
  <si>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</si>
  <si>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</si>
  <si>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</si>
  <si>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</si>
  <si>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</si>
  <si>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</si>
  <si>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</si>
  <si>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</si>
  <si>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</si>
  <si>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</si>
  <si>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</si>
  <si>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</si>
  <si>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</si>
  <si>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</si>
  <si>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</si>
  <si>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</si>
  <si>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</si>
  <si>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</si>
  <si>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</si>
  <si>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</si>
  <si>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</si>
  <si>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</si>
  <si>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</si>
  <si>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</si>
  <si>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</si>
  <si>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</si>
  <si>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</si>
  <si>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</si>
  <si>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</si>
  <si>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</si>
  <si>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</si>
  <si>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</si>
  <si>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</si>
  <si>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</si>
  <si>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</si>
  <si>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</si>
  <si>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</si>
  <si>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</si>
  <si>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</si>
  <si>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</si>
  <si>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</si>
  <si>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</si>
  <si>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</si>
  <si>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</si>
  <si>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</si>
  <si>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</si>
  <si>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</si>
  <si>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</si>
  <si>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</si>
  <si>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</si>
  <si>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</si>
  <si>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</si>
  <si>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</si>
  <si>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</si>
  <si>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</si>
  <si>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</si>
  <si>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</si>
  <si>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</si>
  <si>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</si>
  <si>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</si>
  <si>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</si>
  <si>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</si>
  <si>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</si>
  <si>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</si>
  <si>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</si>
  <si>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</si>
  <si>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</si>
  <si>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</si>
  <si>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</si>
  <si>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</si>
  <si>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</si>
  <si>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</si>
  <si>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</si>
  <si>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</si>
  <si>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</si>
  <si>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</si>
  <si>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</si>
  <si>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</si>
  <si>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</si>
  <si>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</si>
  <si>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</si>
  <si>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</si>
  <si>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</si>
  <si>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</si>
  <si>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</si>
  <si>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</si>
  <si>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</si>
  <si>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</si>
  <si>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</si>
  <si>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</si>
  <si>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</si>
  <si>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</si>
  <si>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</si>
  <si>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</si>
  <si>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</si>
  <si>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</si>
  <si>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</si>
  <si>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</si>
  <si>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</si>
  <si>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</si>
  <si>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</si>
  <si>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</si>
  <si>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</si>
  <si>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</si>
  <si>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</si>
  <si>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</si>
  <si>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</si>
  <si>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</si>
  <si>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</si>
  <si>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</si>
  <si>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</si>
  <si>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</si>
  <si>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</si>
  <si>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</si>
  <si>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</si>
  <si>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</si>
  <si>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</si>
  <si>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</si>
  <si>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</si>
  <si>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</si>
  <si>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</si>
  <si>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</si>
  <si>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</si>
  <si>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</si>
  <si>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</si>
  <si>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</si>
  <si>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Yes</t>
  </si>
  <si>
    <t>No</t>
  </si>
  <si>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</si>
  <si>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</si>
  <si>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</si>
  <si>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</si>
  <si>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CRVS uses registration books to record bith, the record are used in quarterly and annual national reports.</t>
  </si>
  <si>
    <t>2024</t>
  </si>
  <si>
    <t>Ministry of Justice</t>
  </si>
  <si>
    <t>2022</t>
  </si>
  <si>
    <t>Ministry of Health</t>
  </si>
  <si>
    <t>Viet Nam</t>
  </si>
  <si>
    <t>Mr. Nham Ngoc Hien</t>
  </si>
  <si>
    <t>Deputy Director General of the Department of Civil registration, nationality and attestation</t>
  </si>
  <si>
    <t>From August to November 2015</t>
  </si>
  <si>
    <t>Ministry of Justice; Ministry of Planning and Investment (General Statistics Office) and Ministry of Health; Justice Department, Health Department and Department of Planning and Investment.</t>
  </si>
  <si>
    <t>The Ministry of Justice.</t>
  </si>
  <si>
    <t>Ministry of Planning and Investment (General Statistics Office).</t>
  </si>
  <si>
    <t>According to civil status regulations of Vietnam, every birth registration case was issued birth certificates by government agencies; 100% birth registration cases was issued birth certificates officially, including on time or expired registration and re-registration.</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</si>
  <si>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MICS 2020-21</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</si>
  <si>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MICS 2020-21</t>
  </si>
  <si>
    <t>Ministry of Planning and Investment</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</si>
  <si>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</si>
  <si>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</si>
  <si>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</si>
  <si>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</si>
  <si>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</si>
  <si>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</si>
  <si>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</si>
  <si>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</si>
  <si>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</si>
  <si>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The Prime Minister has approved The National Action Programme on civil registration and statistics of Vietnam for the period 2017-2024 according to Decision No. 101/QD-TTg dated January 23, 2017</t>
  </si>
  <si>
    <t>According to the National Action Program, the funding for implementing the National Action Program comes from the state budget; sponsorship and aid from domestic and foreign organizations and individuals; and other legal sources. 
Based on the tasks of the Program, relevant ministries, branches, central agencies and localities develop estimates for the implementation of the Action Program, synthesize them into the annual budget expenditure estimates and send them to the financial agency at the same level.</t>
  </si>
  <si>
    <t>The objectives of Vietnam's National Action Program on CRVS for the period 2017-2024 clearly state:
+ Ensuring that civil status events of Vietnamese citizens, foreigners residing in Vietnam, and Vietnamese citizens living abroad are registered promptly, completely, accurately, and following legal regulations; increasing the rate of civil status registration, focusing on the rate of birth and death registration.
+ Ensuring that all people are issued civil status documents (especially birth certificates and death certificates), with full content, under international practices.
Thus, there is no gender discrimination in the CRVS strategy.</t>
  </si>
  <si>
    <t>Article 11 of the 2014 Law on Civil Status stipulates exemption from civil status registration fees in the following cases:
+ Civil status registration for people belonging to families with revolutionary contributions; people belonging to poor households; and people with disabilities;
+ On-time birth and death registration, guardianship, and marriage of Vietnamese citizens residing in the country.</t>
  </si>
  <si>
    <t>The health authority assists in issuing a birth notification for birth registration in cases where a child is born at home or elsewhere other than a medical examination and treatment facility.</t>
  </si>
  <si>
    <t>Clause 1, Article 15 of the Law on Civil Status stipulates that in cases where parents are unable to register the birth of their child, the grandparents or other relatives or individuals or organizations raising the child are responsible for registering the birth of the child. 
Clause 1, Article 33 of the Law on Civil Status stipulates that in cases where the deceased has no relatives, the representative of the relevant agency, organization or individual is responsible for registering the death.</t>
  </si>
  <si>
    <t>The national campaign on civil registration has not been implemented yet, however, localities will organize specific civil registration campaigns depending on local management needs.</t>
  </si>
  <si>
    <t>No information available</t>
  </si>
  <si>
    <t>According to the provisions of the 2015 Law on Statistics, there are 03 national statistical indicators in the judicial sector including the rate of children under 5 years old with birth registration (code 0112); the number of marriages and the average age of first marriage (code 0111); the number of deaths with death registration (code 0113). The Ministry of Justice is responsible for coordinating with the General Statistics Office (Ministry of Planning and Investment) to carry out this statistical task.</t>
  </si>
  <si>
    <t>The regulations on civil registration do not distinguish between male and female genders, so there is no gender gap in civil registration and statistics in Vietnam</t>
  </si>
  <si>
    <t>Civil status registration is carried out at the civil status registration office according to the regulations on working hours as prescribed by the Labor Code</t>
  </si>
  <si>
    <t>Clause 2, Article 68 of the Law on Civil Status stipulates that the Ministry of Public Security is responsible for ensuring information security and safety in the Electronic Civil Status Database.
Point a Clause 1, Article 16 of Decree No. 87/2020/ND-CP stipulates that the agency managing the Electronic Civil Status Database is responsible for implementing measures to ensure physical safety, environmental safety, and social order and safety in the area where the agency's headquarters are located, the area where equipment and data are stored to serve the operation of the Electronic Civil Status Database;
Point a Clause 2, Article 16 of Decree No. 87/2020/ND-CP stipulates that the Ministry of Justice is responsible for implementing measures to ensure network security and information system safety for the Electronic Civil Status Database.</t>
  </si>
  <si>
    <t>The Civil Status Book and the Electronic Civil Status Database are places to collect and store the civil status information of registered individuals.
The Civil Status Book is a paper book created and kept at the civil status registration agency to confirm or record civil status events.
The agencies managing the Electronic Civil Status Database include the Civil Status Registration Agency, the Ministry of Justice, the Department of Justice of provinces and centrally run cities, and the Department of Justice of districts, towns, and cities under provinces and cities under centrally run cities.</t>
  </si>
  <si>
    <t>Clause 1, Article 57 of the Law on Civil Status stipulates that the Civil Status Database is a national asset. 
Clause 16 of Decree No. 87/2020/ND-CP stipulates the responsibility of the agency managing the Electronic Civil Status Database to implement measures to ensure physical safety, environmental safety, and social order and safety in the area where the agency's headquarters are located, the area where equipment and data are stored to serve the operation of the Electronic Civil Status Database.</t>
  </si>
  <si>
    <t>Currently, people can submit applications online on the National Public Service Portal or Provincial Public Service Portal to register for civil status.</t>
  </si>
  <si>
    <t>The Law on Civil Status provides for cases of mobile birth, death, and marriage registration (for the elderly and disabled) to best ensure civil status registration for vulnerable groups in society.</t>
  </si>
  <si>
    <t>Amended and supplemented administrative procedures in the field of civil status at civil status registration agencies under the management scope of the Ministry of Justice have been announced in Decisions No. 2228/QD-BTP dated November 14, 2022, Decision No. 528/QD-BTP dated April 10, 2023, Decision No. 2466/QD-BTP dated October 20, 2023 of the Minister of Justice, Decision No. 1079/QD-BTP dated June 11, 2024.</t>
  </si>
  <si>
    <t>From 2015 to the present, the Ministry of Justice has reviewed, issued and adjusted the civil status registration forms issued according to the following documents:
+ Circular No. 04/2020/TT-BTP dated May 28, 2020, of the Minister of Justice detailing the implementation of a number of articles of the Law on Civil Status and Decree No. 123/2015/ND-CP dated November 15, 2015, of the Government detailing a number of articles and measures to implement the Law on Civil Status;
+ Circular No. 01/2022/TT-BTP dated January 4, 2022, of the Minister of Justice detailing a number of articles and measures to implement Decree No. 87/2020/ND-CP dated July 28, 2020, of the Government regulating the Electronic Civil Status Database, online civil status registration;
+ Circular No. 03/2023/TT-BTP dated August 2, 2023, amending and supplementing a number of contents of Circular No. 01/2022/TT-BTP of the Minister of Justice detailing a number of articles and measures to implement Decree No. 87/2020/ND-CP dated July 28, 2020, of the Government regulating the Electronic Civil Status Database and online civil status registration; 
+ Circular No. 04/2024/TT-BTP dated June 6, 2024, amending and supplementing several articles of Circular No. 02/2020/TT-BTP dated April 8, 2020 of the Minister of Justice promulgating, guiding the use and management of nationality book forms and nationality document forms and Circular No. 04/2020/TT-BTP dated May 28, 2020, of the Minister of Justice detailing the implementation of a number of articles of the Law on Civil Status and Decree No. 123/2015/ND-CP dated November 15, 2015, of the Government detailing a number of articles and measures to implement the Law on Civil Status.</t>
  </si>
  <si>
    <t>The results from the reviews of legal regulations on civil status are used to propose amendments and supplements to legal documents on civil status.</t>
  </si>
  <si>
    <t>Business Process Improvement (BPI)</t>
  </si>
  <si>
    <t>The review of the provisions of the civil status law is carried out regularly and upon request. Currently, the Ministry of Justice is researching and proposing to the Government to amend and supplement a number of articles of Decree No. 123/2015/ND-CP and Decree No. 87/2020/ND-CP.</t>
  </si>
  <si>
    <t>Review of the process of civil registration and statistics is carried out regularly and as required.</t>
  </si>
  <si>
    <t>Regarding the submission of civil status registration documents, the Civil Status Law stipulates that people can choose to submit them directly to the civil status registration agency or send them by post or through the online registration system. The flexible regulations on civil status registration methods aim to create the most favourable conditions for people, especially for those who cannot directly go to the civil status registration agency to complete the procedures, including people with disabilities.</t>
  </si>
  <si>
    <t>The documents that need to be submitted and the documents that need to be presented when doing the procedure are different.</t>
  </si>
  <si>
    <t>Clause 1, Article 8 of the Law on Civil Status stipulates: "Vietnamese citizens and stateless persons permanently residing in Vietnam have the right and obligation to register their civil status. This provision also applies to foreign citizens permanently residing in Vietnam, except in cases where international treaties to which Vietnam is a member have other provisions."</t>
  </si>
  <si>
    <t>The specific fee level is decided by the People's Council of the province or centrally-run city.</t>
  </si>
  <si>
    <t>The agency managing and registering civil status, agency managing the Electronic Civil Status Database is responsible for transferring information of the person whose birth is registered to the National Population Database through connection, sharing, and data synchronization.
The National Population Database system receives birth registration information from the Electronic Civil Status Database, automatically checks and establishes the personal identification number and immediately transfers the personal identification number to the agency managing and registering civil status.</t>
  </si>
  <si>
    <t>The Ministry of Public Security is responsible for building, managing, protecting and operating the electronic identification and authentication system.</t>
  </si>
  <si>
    <t>Current civil status registration in Vietnam is carried out according to the provisions of the Civil Status Law No. 60/2014/QH13 passed by the National Assembly of the Socialist Republic of Vietnam on November 20, 2014, and its implementing documents.</t>
  </si>
  <si>
    <t>The electronic civil status database and the National Population Database are connected to share and provide citizen information to serve the work of registration, civil status management and population management.</t>
  </si>
  <si>
    <t>+ Article 10 of Decree No. 87/2020/ND-CP stipulates the connection and sharing of information between the Electronic Civil Status Database and the National Population Database, and other databases of ministries, branches and localities.
+ Units under the Ministry of Justice and units of relevant ministries/branches have signed coordination regulations to exchange, unify and share information and data in civil status registration and statistics. Typically: i) inter-sectoral coordination between the Ministry of Justice, the Ministry of Planning and Investment (General Statistics Office) and the Ministry of Health through "Regulation No. 4624/QCPH-BTP-BYT-TCTK dated September 29, 2023, on coordination in sharing and exchanging information and digital data related to civil status registration and statistics"; ii) coordination between the Ministry of Justice and the Ministry of Public Security through Procedure No. 1050/HTQTCT-QLHC dated November 9, 2022, on comparing, updating, and synchronizing data between the National Population Database and the Electronic Civil Status Database</t>
  </si>
  <si>
    <t>The Steering Committee for the Implementation of the National Action Program of Vietnam on Civil Registration and Statistics for the period 2017 - 2024 was established under Decision No. 786/QD-TTg dated June 5, 2017, of the Prime Minister
* The Steering Committee has the following tasks:
+ Directing, guiding and urging relevant ministries, branches, central agencies, and People's Committees of provinces/cities under the Central Government in making plans and implementing tasks in the CRVS Program according to schedule;
+ Coordinating activities between ministries, branches, central agencies and provinces/cities under the Central Government in implementing and organizing the implementation of the CRVS Program;
+ Resolving or proposing to the Prime Minister to decide on resolving problems arising during the implementation of the CRVS Program.
+ Summarizing and reporting the implementation results annually or unexpectedly, being responsible to the Prime Minister for the implementation results of the CRVS Program.</t>
  </si>
  <si>
    <t>* Members of the Steering Committee include:
+ Minister of Justice - Head of the Committee;
+ Deputy Minister of Justice - Permanent Deputy Head of the Committee;
+ Deputy Minister of Public Security - Deputy Head of the Committee;
+ Deputy Minister of Foreign Affairs - Member;
+ Deputy Minister of Health - Member;
+ Deputy Minister of Labor, War Invalids and Social Affairs - Member;
+ Deputy Director General of the General Statistics Office, Ministry of Planning and Investment - Member;
+ Director of the Legal Department, Government Office - Member;
+ Deputy Director of the Department of Administrative and Career Finance, Ministry of Finance - Member.</t>
  </si>
  <si>
    <t>June 5, 2017</t>
  </si>
  <si>
    <t>Prime Minister</t>
  </si>
  <si>
    <t>According to actual requirements</t>
  </si>
  <si>
    <t>Yes, Mr. Nham Ngoc Hien, Deputy General Director of the Department of Civil Registration, Nationality and Authentication, Ministry of Justice - the national focal point for CRVS of Vietnam, is the Deputy Head of the Secretariat assisting the Steering Committee.</t>
  </si>
  <si>
    <t>The CRVS Steering Committee has a Secretariat to assist the Steering Committee, established under Decision No. 786/QD-TTg dated June 5, 2017 of the Prime Minister.</t>
  </si>
  <si>
    <t>Develop assessment reports in 2019, 2021 and 2024</t>
  </si>
  <si>
    <t>The timing of the assessment will be included in the implementation plan of Vietnam's CRVS action program for the next phase.</t>
  </si>
  <si>
    <t>The Prime Minister has approved The National action program on civil registration and statistics of Vietnam for the period 2017-2024 according to Decision No. 101/QD-TTg dated January 23, 2017.</t>
  </si>
  <si>
    <t>2017-2024</t>
  </si>
  <si>
    <t>The Ministry of Justice is the focal agency to monitor and urge the implementation of the Action Program of sectors and levels. Other relevant ministries, central agencies, and provincial People's Committees are responsible for informing and reporting the results of the Program implementation annually (or upon request) to the Ministry of Justice for synthesis and reporting to the Prime Minister.</t>
  </si>
  <si>
    <t>Phase 2025 - 2035</t>
  </si>
  <si>
    <t>Women, children, ethnic minorities, people with disabilities, migrant workers, the poor, people reintegrating into the community…</t>
  </si>
  <si>
    <t>There are currently no regulations in the system of statistical indicators of the Justice sector. However, it can be calculated based on the data. MOJ shares data with GSO to produce the Birth and Death Report according to Regulation No. 4624/QCPH-BTP-BYT-TCTK dated September 29, 2023 on coordination in sharing and exchanging information.</t>
  </si>
  <si>
    <t>Cause of death information is available in the database but not based on ICD</t>
  </si>
  <si>
    <t>The total number of birth and death registration cases annually published on the Statistics Information Page, Information Portal of the Ministry of Justice</t>
  </si>
  <si>
    <t>Undetermined</t>
  </si>
  <si>
    <t>MOH has it in the plan but the medical universities have not been able to implement it yet.</t>
  </si>
  <si>
    <t>There are some training courses from project source</t>
  </si>
  <si>
    <t>Already deployed</t>
  </si>
  <si>
    <t>ICD10</t>
  </si>
  <si>
    <t>MSA</t>
  </si>
  <si>
    <t>According to civil status regulations, in case of unusual or suspicious deaths, a forensic examination must be performed.</t>
  </si>
  <si>
    <t xml:space="preserve">Use most of asking information according to WHO standard modified suitable for Vietnam.
</t>
  </si>
  <si>
    <t>98.8</t>
  </si>
  <si>
    <t>98.7</t>
  </si>
  <si>
    <t>99.0</t>
  </si>
  <si>
    <t>No data available</t>
  </si>
  <si>
    <t>The application for birth registration includes:
+ Birth registration form (according to the form);
+ Original birth notification; in case there is no birth notification, submit a document from a witness confirming the birth; in case there is no witness, there must be a written guarantee of the birth.
The application for death registration includes:
+ Death registration form (according to the form);
+ Death notification or a document replacing the death notification issued by a competent authority.</t>
  </si>
  <si>
    <t>-Statistics quality is not good, is inconsistent with birth registration data on statically objectives and scope, as the result data of birth registration rate are incorrect.
-Total number of children living in a local area has not been calculated by a consistent calculation method, still occurred many duplicated cases in fact. Data collection were calculated based on sample surveys; statistical time was inconsistent with statistical aggregation time of birth registration data; most of birth cases which is outside health centers cannot be followed, managed, counted and collected; In some cases, people do not register their births or their birth registrations have expired (even expired for 1 to 2 years), so the birth registration statistics may still be incomplete and the birth registration rate cannot be calculated accurately.</t>
  </si>
  <si>
    <t>This data is not available yet because there is not enough relevant data to calculate</t>
  </si>
  <si>
    <t xml:space="preserve">hiennn@moj.gov.vn; chaubth@moj.gov.vn
</t>
  </si>
  <si>
    <t>84-4-62739483</t>
  </si>
  <si>
    <t>UNFPA, Vital Strategies</t>
  </si>
  <si>
    <t>The Ministry of Justice presides over and coordinates with relevant ministries, branches, and People's Committees of provinces and centrally run cities.</t>
  </si>
  <si>
    <t>The 2024 summary report will be published upon completion</t>
  </si>
  <si>
    <t>2019, 2021, 2024</t>
  </si>
  <si>
    <t>Relevant ministries, branches, and People's Committees of provinces and centrally run cities.</t>
  </si>
  <si>
    <t>The process of drafting legal documents on civil status always includes gender impact assessment. In Vietnam, there is no gender gap in regulations on civil status registration and statistics.</t>
  </si>
  <si>
    <t>On March 20, 2020, the Prime Minister signed Decision No. 402/QD-TTg promulgating the Plan to implement the United Nations Global Compact for Safe, Orderly and Regular Migration, which includes the task of: "Promoting civil status registration for migrants at all stages of migration, especially for migrants in border areas, women and children, and ethnic minorities; issuing nationality and civil status papers to eligible migrants."</t>
  </si>
  <si>
    <t>Civil servants working in the field of civil status registration and statistics are all trained and recruited in accordance with the standards prescribed by the law on civil status and the law on statistics</t>
  </si>
  <si>
    <t>Civil status statistics have been used to include in reports for planning and policy proposals related to health, education, population as well as sustainable development indicators of Vietnam</t>
  </si>
  <si>
    <t>Plans for monitoring, inspecting, and field testing to implement regional targets are being studied. Specific information will be shared as it becomes available.</t>
  </si>
  <si>
    <t>-Source: Ministry of Health; Ministry of Planning and Investment; Ministry of Justice
-Key factors contributing to the improvement in death registration rates: A complete system of legal regulations regulating civil status registration and statistics activities, ensuring a legal basis for implementation; simplifying administrative procedures; building a national electronic civil status database, a shared electronic civil status registration and management software to provide online public services; carrying out propaganda activities to raise people's awareness of their rights and responsibilities in civil status registration and awareness of agencies, organizations and society about the meaning and role of civil status registration and statistics.</t>
  </si>
  <si>
    <t>Viet Nam piloted the implementation of the Bali Process Toolkit for qualitative inequality assessment in 2021. Some of the pilot activities of this Toolkit that we have implemented are:
+ Activity 1. Organizing interdisciplinary working groups to directly guide and resolve the registration of civil status for disadvantaged groups in the locality;
+ Activity 2. Organizing training courses to improve the capacity of civil status officials in handling requests for civil status registration for disadvantaged groups;
+ Activity 3. Develop a set of documents guiding the application of the Bali Toolkit. 
Through the implemented activities, we have seen that the pilot application of the Toolkit has only stopped at some locations in the province/city, with specific cases. Therefore, to have a basis for comprehensively assessing the applicability of the Toolkit, we need to continue researching, have specific assessments, and ensure that the implementation is suitable to the conditions and situation of Vietnam.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</si>
</sst>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0">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9" fontId="7" fillId="0" borderId="0" applyFont="0" applyFill="0" applyBorder="0" applyAlignment="0" applyProtection="0"/>
  </cellStyleXfs>
  <cellXfs count="484">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165" fontId="39" fillId="0" borderId="17" xfId="0" applyNumberFormat="1" applyFont="1" applyBorder="1" applyAlignment="1">
      <alignment horizontal="right" vertical="center" wrapText="1"/>
    </xf>
    <xf numFmtId="165" fontId="39" fillId="0" borderId="19" xfId="0" applyNumberFormat="1" applyFont="1" applyBorder="1" applyAlignment="1">
      <alignment horizontal="right" vertical="center" wrapText="1"/>
    </xf>
    <xf numFmtId="165" fontId="39" fillId="0" borderId="19" xfId="0" applyNumberFormat="1" applyFont="1" applyBorder="1" applyAlignment="1">
      <alignment horizontal="right" vertical="center"/>
    </xf>
    <xf numFmtId="49" fontId="39" fillId="0" borderId="1" xfId="0" applyNumberFormat="1" applyFont="1" applyBorder="1" applyAlignment="1">
      <alignment horizontal="left" vertical="center" wrapText="1" indent="2"/>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165" fontId="39" fillId="8" borderId="19" xfId="0" applyNumberFormat="1" applyFont="1" applyFill="1" applyBorder="1" applyAlignment="1" applyProtection="1">
      <alignment horizontal="right" vertical="center"/>
      <protection locked="0"/>
    </xf>
    <xf numFmtId="49" fontId="6" fillId="5" borderId="38" xfId="0" applyNumberFormat="1" applyFont="1" applyFill="1" applyBorder="1" applyAlignment="1" applyProtection="1">
      <alignment vertical="center"/>
      <protection locked="0"/>
    </xf>
    <xf numFmtId="165" fontId="39" fillId="8" borderId="18" xfId="0" applyNumberFormat="1" applyFont="1" applyFill="1" applyBorder="1" applyAlignment="1" applyProtection="1">
      <alignment horizontal="righ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47"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1" fontId="10" fillId="8" borderId="18" xfId="0" applyNumberFormat="1" applyFont="1" applyFill="1" applyBorder="1" applyAlignment="1" applyProtection="1">
      <alignment horizontal="center" vertical="center" wrapText="1"/>
      <protection locked="0"/>
    </xf>
    <xf numFmtId="1" fontId="10" fillId="8" borderId="39" xfId="0" applyNumberFormat="1" applyFont="1" applyFill="1" applyBorder="1" applyAlignment="1" applyProtection="1">
      <alignment horizontal="center" vertical="center" wrapText="1"/>
      <protection locked="0"/>
    </xf>
    <xf numFmtId="49" fontId="10" fillId="8" borderId="19" xfId="0" applyNumberFormat="1" applyFont="1" applyFill="1" applyBorder="1" applyAlignment="1" applyProtection="1">
      <alignment vertical="center"/>
      <protection locked="0"/>
    </xf>
    <xf numFmtId="49" fontId="10" fillId="8" borderId="16" xfId="0" applyNumberFormat="1" applyFont="1" applyFill="1" applyBorder="1" applyAlignment="1" applyProtection="1">
      <alignment vertical="center"/>
      <protection locked="0"/>
    </xf>
    <xf numFmtId="9" fontId="14" fillId="8" borderId="19" xfId="1" applyFont="1" applyFill="1" applyBorder="1" applyAlignment="1" applyProtection="1">
      <alignment horizontal="right"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0" fillId="0" borderId="2" xfId="0" applyNumberForma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10" fillId="8" borderId="2" xfId="0" applyNumberFormat="1" applyFont="1" applyFill="1" applyBorder="1" applyAlignment="1" applyProtection="1">
      <alignment horizontal="left" vertical="center" wrapText="1"/>
      <protection locked="0"/>
    </xf>
    <xf numFmtId="49" fontId="10" fillId="8" borderId="16" xfId="0" applyNumberFormat="1" applyFont="1" applyFill="1" applyBorder="1" applyAlignment="1" applyProtection="1">
      <alignment horizontal="left" vertical="center" wrapText="1"/>
      <protection locked="0"/>
    </xf>
    <xf numFmtId="49" fontId="10"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10" fillId="8" borderId="1"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2"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3"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3"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40" fillId="8" borderId="45" xfId="0" applyNumberFormat="1" applyFont="1" applyFill="1" applyBorder="1" applyAlignment="1" applyProtection="1">
      <alignment horizontal="left" vertical="top"/>
      <protection locked="0"/>
    </xf>
    <xf numFmtId="49" fontId="40" fillId="8" borderId="38" xfId="0" applyNumberFormat="1" applyFont="1" applyFill="1" applyBorder="1" applyAlignment="1" applyProtection="1">
      <alignment horizontal="left" vertical="top"/>
      <protection locked="0"/>
    </xf>
    <xf numFmtId="49" fontId="40"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 fillId="8" borderId="42"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8"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9" fontId="69" fillId="8" borderId="3" xfId="0" applyNumberFormat="1" applyFont="1" applyFill="1" applyBorder="1" applyAlignment="1" applyProtection="1">
      <alignment horizontal="left" vertical="top" wrapText="1"/>
      <protection locked="0"/>
    </xf>
    <xf numFmtId="49" fontId="68" fillId="8" borderId="1" xfId="0" applyNumberFormat="1" applyFont="1" applyFill="1" applyBorder="1" applyAlignment="1" applyProtection="1">
      <alignment horizontal="center" vertical="center"/>
      <protection locked="0"/>
    </xf>
    <xf numFmtId="49" fontId="68" fillId="8" borderId="1" xfId="0" applyNumberFormat="1" applyFont="1" applyFill="1" applyBorder="1" applyAlignment="1" applyProtection="1">
      <alignment horizontal="left" vertical="center"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13" zoomScaleNormal="100" workbookViewId="0">
      <selection activeCell="B22" sqref="B22:D22"/>
    </sheetView>
  </sheetViews>
  <sheetFormatPr defaultColWidth="11.5546875" defaultRowHeight="14.4"/>
  <cols>
    <col min="1" max="1" width="5.3320312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13" t="s">
        <v>0</v>
      </c>
      <c r="C6" s="313"/>
      <c r="D6" s="313"/>
    </row>
    <row r="7" spans="2:4" ht="6.75" customHeight="1">
      <c r="B7" s="3"/>
      <c r="C7" s="3"/>
      <c r="D7" s="3"/>
    </row>
    <row r="8" spans="2:4" ht="61.5" customHeight="1">
      <c r="B8" s="314" t="s">
        <v>540</v>
      </c>
      <c r="C8" s="315"/>
      <c r="D8" s="315"/>
    </row>
    <row r="10" spans="2:4" ht="24.75" customHeight="1">
      <c r="B10" s="316" t="s">
        <v>539</v>
      </c>
      <c r="C10" s="316"/>
      <c r="D10" s="316"/>
    </row>
    <row r="11" spans="2:4" ht="41.25" customHeight="1"/>
    <row r="12" spans="2:4" ht="24.75" customHeight="1">
      <c r="B12" s="4" t="s">
        <v>1</v>
      </c>
      <c r="C12" s="317" t="s">
        <v>528</v>
      </c>
      <c r="D12" s="318"/>
    </row>
    <row r="13" spans="2:4" ht="19.5" customHeight="1">
      <c r="B13" s="2"/>
      <c r="C13" s="2"/>
      <c r="D13" s="2"/>
    </row>
    <row r="14" spans="2:4" ht="24.75" customHeight="1">
      <c r="B14" s="319" t="s">
        <v>2</v>
      </c>
      <c r="C14" s="319"/>
      <c r="D14" s="319"/>
    </row>
    <row r="15" spans="2:4" ht="22.5" customHeight="1">
      <c r="B15" s="5" t="s">
        <v>3</v>
      </c>
      <c r="C15" s="320" t="s">
        <v>529</v>
      </c>
      <c r="D15" s="321"/>
    </row>
    <row r="16" spans="2:4" ht="22.5" customHeight="1">
      <c r="B16" s="5" t="s">
        <v>4</v>
      </c>
      <c r="C16" s="320" t="s">
        <v>530</v>
      </c>
      <c r="D16" s="321"/>
    </row>
    <row r="17" spans="2:4" ht="53.25" customHeight="1">
      <c r="B17" s="5" t="s">
        <v>5</v>
      </c>
      <c r="C17" s="320" t="s">
        <v>525</v>
      </c>
      <c r="D17" s="321"/>
    </row>
    <row r="18" spans="2:4" ht="22.5" customHeight="1">
      <c r="B18" s="5" t="s">
        <v>6</v>
      </c>
      <c r="C18" s="322" t="s">
        <v>611</v>
      </c>
      <c r="D18" s="323"/>
    </row>
    <row r="19" spans="2:4" ht="22.5" customHeight="1">
      <c r="B19" s="5" t="s">
        <v>7</v>
      </c>
      <c r="C19" s="324" t="s">
        <v>612</v>
      </c>
      <c r="D19" s="323"/>
    </row>
    <row r="20" spans="2:4" ht="41.25" customHeight="1"/>
    <row r="21" spans="2:4" ht="24.75" customHeight="1">
      <c r="B21" s="325" t="s">
        <v>8</v>
      </c>
      <c r="C21" s="325"/>
      <c r="D21" s="325"/>
    </row>
    <row r="22" spans="2:4" ht="140.25" customHeight="1">
      <c r="B22" s="311" t="s">
        <v>9</v>
      </c>
      <c r="C22" s="311"/>
      <c r="D22" s="312"/>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view="pageBreakPreview" zoomScale="60" zoomScaleNormal="61" workbookViewId="0">
      <selection activeCell="F88" sqref="F88"/>
    </sheetView>
  </sheetViews>
  <sheetFormatPr defaultColWidth="11.5546875" defaultRowHeight="14.4"/>
  <cols>
    <col min="1" max="1" width="2.6640625" customWidth="1"/>
    <col min="2" max="2" width="8" customWidth="1"/>
    <col min="3" max="3" width="4.33203125" customWidth="1"/>
    <col min="4" max="4" width="69.6640625" customWidth="1"/>
    <col min="5" max="5" width="13.5546875" customWidth="1"/>
    <col min="6" max="6" width="95.44140625" customWidth="1"/>
  </cols>
  <sheetData>
    <row r="1" spans="1:11" ht="15.6">
      <c r="A1" s="2"/>
      <c r="B1" s="244" t="s">
        <v>110</v>
      </c>
      <c r="C1" s="244"/>
      <c r="D1" s="245"/>
      <c r="E1" s="2"/>
      <c r="F1" s="245"/>
      <c r="G1" s="2"/>
      <c r="H1" s="2"/>
      <c r="I1" s="2"/>
    </row>
    <row r="2" spans="1:11" ht="15.6" customHeight="1">
      <c r="A2" s="2"/>
      <c r="B2" s="244" t="s">
        <v>111</v>
      </c>
      <c r="C2" s="244"/>
      <c r="D2" s="246"/>
      <c r="E2" s="100" t="s">
        <v>10</v>
      </c>
      <c r="F2" s="247"/>
      <c r="G2" s="2"/>
      <c r="H2" s="2"/>
      <c r="I2" s="2"/>
    </row>
    <row r="3" spans="1:11" ht="15" customHeight="1">
      <c r="A3" s="2"/>
      <c r="B3" s="244" t="s">
        <v>112</v>
      </c>
      <c r="C3" s="244"/>
      <c r="D3" s="245"/>
      <c r="E3" s="101" t="s">
        <v>541</v>
      </c>
      <c r="F3" s="247"/>
      <c r="G3" s="2"/>
      <c r="H3" s="2"/>
      <c r="I3" s="2"/>
    </row>
    <row r="4" spans="1:11" ht="15.6">
      <c r="A4" s="2"/>
      <c r="B4" s="248"/>
      <c r="C4" s="248"/>
      <c r="D4" s="245"/>
      <c r="E4" s="2"/>
      <c r="F4" s="245"/>
      <c r="G4" s="2"/>
      <c r="H4" s="2"/>
      <c r="I4" s="2"/>
    </row>
    <row r="5" spans="1:11" ht="15.6">
      <c r="A5" s="2"/>
      <c r="B5" s="248"/>
      <c r="C5" s="248"/>
      <c r="D5" s="245"/>
      <c r="E5" s="65" t="s">
        <v>515</v>
      </c>
      <c r="F5" s="249"/>
      <c r="G5" s="2"/>
      <c r="H5" s="2"/>
      <c r="I5" s="2"/>
    </row>
    <row r="6" spans="1:11" ht="21" customHeight="1">
      <c r="A6" s="144"/>
      <c r="B6" s="250" t="s">
        <v>216</v>
      </c>
      <c r="C6" s="111"/>
      <c r="D6" s="111"/>
      <c r="E6" s="40"/>
      <c r="F6" s="251"/>
      <c r="G6" s="144"/>
      <c r="H6" s="144"/>
      <c r="I6" s="144"/>
    </row>
    <row r="7" spans="1:11" ht="5.25" customHeight="1">
      <c r="A7" s="2"/>
      <c r="B7" s="438"/>
      <c r="C7" s="438"/>
      <c r="D7" s="438"/>
      <c r="E7" s="2"/>
      <c r="F7" s="245"/>
      <c r="G7" s="2"/>
      <c r="H7" s="2"/>
      <c r="I7" s="2"/>
    </row>
    <row r="8" spans="1:11" ht="158.69999999999999" customHeight="1">
      <c r="A8" s="2"/>
      <c r="B8" s="477" t="s">
        <v>547</v>
      </c>
      <c r="C8" s="477"/>
      <c r="D8" s="477"/>
      <c r="E8" s="477"/>
      <c r="F8" s="477"/>
      <c r="G8" s="2"/>
      <c r="H8" s="2"/>
      <c r="I8" s="2"/>
    </row>
    <row r="9" spans="1:11" ht="18" customHeight="1">
      <c r="A9" s="2"/>
      <c r="B9" s="478" t="s">
        <v>217</v>
      </c>
      <c r="C9" s="478"/>
      <c r="D9" s="478"/>
      <c r="E9" s="252"/>
      <c r="F9" s="252"/>
      <c r="G9" s="2"/>
      <c r="H9" s="2"/>
      <c r="I9" s="2"/>
    </row>
    <row r="10" spans="1:11" ht="15.6">
      <c r="A10" s="2"/>
      <c r="B10" s="248"/>
      <c r="C10" s="248"/>
      <c r="D10" s="253"/>
      <c r="E10" s="2"/>
      <c r="F10" s="245"/>
      <c r="G10" s="2"/>
      <c r="H10" s="2"/>
      <c r="I10" s="2"/>
    </row>
    <row r="11" spans="1:11" ht="28.5" customHeight="1">
      <c r="A11" s="2"/>
      <c r="B11" s="456" t="s">
        <v>218</v>
      </c>
      <c r="C11" s="456"/>
      <c r="D11" s="456"/>
      <c r="E11" s="456"/>
      <c r="F11" s="456"/>
      <c r="G11" s="254"/>
      <c r="H11" s="255"/>
      <c r="I11" s="255"/>
      <c r="J11" s="2"/>
      <c r="K11" s="2"/>
    </row>
    <row r="12" spans="1:11" ht="15.6">
      <c r="A12" s="2"/>
      <c r="B12" s="248"/>
      <c r="C12" s="248"/>
      <c r="D12" s="245"/>
      <c r="E12" s="2"/>
      <c r="F12" s="245"/>
      <c r="G12" s="2"/>
      <c r="H12" s="2"/>
      <c r="I12" s="2"/>
      <c r="J12" s="2"/>
      <c r="K12" s="2"/>
    </row>
    <row r="13" spans="1:11" ht="26.25" customHeight="1">
      <c r="A13" s="256"/>
      <c r="B13" s="257" t="s">
        <v>29</v>
      </c>
      <c r="C13" s="434" t="s">
        <v>114</v>
      </c>
      <c r="D13" s="434"/>
      <c r="E13" s="258" t="s">
        <v>299</v>
      </c>
      <c r="F13" s="259" t="s">
        <v>219</v>
      </c>
      <c r="G13" s="256"/>
      <c r="H13" s="256"/>
      <c r="I13" s="256"/>
      <c r="J13" s="256"/>
      <c r="K13" s="256"/>
    </row>
    <row r="14" spans="1:11" ht="86.25" customHeight="1">
      <c r="A14" s="256"/>
      <c r="B14" s="285" t="s">
        <v>249</v>
      </c>
      <c r="C14" s="469" t="s">
        <v>283</v>
      </c>
      <c r="D14" s="469"/>
      <c r="E14" s="237" t="s">
        <v>110</v>
      </c>
      <c r="F14" s="238" t="s">
        <v>548</v>
      </c>
      <c r="G14" s="256"/>
      <c r="H14" s="256"/>
      <c r="I14" s="256"/>
      <c r="J14" s="256"/>
      <c r="K14" s="256"/>
    </row>
    <row r="15" spans="1:11" ht="120.75" customHeight="1">
      <c r="A15" s="2"/>
      <c r="B15" s="266" t="s">
        <v>248</v>
      </c>
      <c r="C15" s="439" t="s">
        <v>242</v>
      </c>
      <c r="D15" s="439"/>
      <c r="E15" s="237" t="s">
        <v>111</v>
      </c>
      <c r="F15" s="238" t="s">
        <v>549</v>
      </c>
      <c r="G15" s="2"/>
      <c r="H15" s="261" t="s">
        <v>122</v>
      </c>
      <c r="I15" s="262"/>
      <c r="J15" s="262"/>
      <c r="K15" s="2"/>
    </row>
    <row r="16" spans="1:11" ht="42.6" customHeight="1">
      <c r="A16" s="2"/>
      <c r="B16" s="266" t="s">
        <v>284</v>
      </c>
      <c r="C16" s="439" t="s">
        <v>338</v>
      </c>
      <c r="D16" s="439"/>
      <c r="E16" s="237" t="s">
        <v>110</v>
      </c>
      <c r="F16" s="208"/>
      <c r="G16" s="2"/>
      <c r="H16" s="261" t="s">
        <v>124</v>
      </c>
      <c r="I16" s="262"/>
      <c r="J16" s="262"/>
      <c r="K16" s="2"/>
    </row>
    <row r="17" spans="1:9" ht="18.75" customHeight="1">
      <c r="A17" s="262" t="s">
        <v>124</v>
      </c>
      <c r="B17" s="267" t="s">
        <v>220</v>
      </c>
      <c r="C17" s="268"/>
      <c r="D17" s="268"/>
      <c r="E17" s="269"/>
      <c r="F17" s="270"/>
      <c r="G17" s="2"/>
      <c r="H17" s="2"/>
      <c r="I17" s="2"/>
    </row>
    <row r="18" spans="1:9" ht="45" customHeight="1">
      <c r="A18" s="262" t="s">
        <v>125</v>
      </c>
      <c r="B18" s="448"/>
      <c r="C18" s="448"/>
      <c r="D18" s="448"/>
      <c r="E18" s="448"/>
      <c r="F18" s="476"/>
      <c r="G18" s="2"/>
      <c r="H18" s="2"/>
      <c r="I18" s="2"/>
    </row>
    <row r="19" spans="1:9" ht="30" customHeight="1">
      <c r="A19" s="262" t="s">
        <v>127</v>
      </c>
      <c r="B19" s="248"/>
      <c r="C19" s="248"/>
      <c r="D19" s="245"/>
      <c r="E19" s="2"/>
      <c r="F19" s="245"/>
      <c r="G19" s="2"/>
      <c r="H19" s="2"/>
      <c r="I19" s="2"/>
    </row>
    <row r="20" spans="1:9" ht="30" customHeight="1">
      <c r="A20" s="2"/>
      <c r="B20" s="456" t="s">
        <v>221</v>
      </c>
      <c r="C20" s="456"/>
      <c r="D20" s="456"/>
      <c r="E20" s="456"/>
      <c r="F20" s="456"/>
      <c r="G20" s="254"/>
      <c r="H20" s="254"/>
      <c r="I20" s="254"/>
    </row>
    <row r="21" spans="1:9" ht="12.75" customHeight="1">
      <c r="A21" s="2"/>
      <c r="B21" s="271"/>
      <c r="C21" s="271"/>
      <c r="D21" s="271"/>
      <c r="E21" s="272"/>
      <c r="F21" s="271"/>
      <c r="G21" s="254"/>
      <c r="H21" s="254"/>
      <c r="I21" s="254"/>
    </row>
    <row r="22" spans="1:9" ht="26.25" customHeight="1">
      <c r="A22" s="256"/>
      <c r="B22" s="257" t="s">
        <v>29</v>
      </c>
      <c r="C22" s="434" t="s">
        <v>114</v>
      </c>
      <c r="D22" s="434"/>
      <c r="E22" s="258" t="s">
        <v>299</v>
      </c>
      <c r="F22" s="259" t="s">
        <v>219</v>
      </c>
      <c r="G22" s="256"/>
      <c r="H22" s="256"/>
      <c r="I22" s="256"/>
    </row>
    <row r="23" spans="1:9" ht="166.5" customHeight="1">
      <c r="A23" s="2"/>
      <c r="B23" s="274" t="s">
        <v>250</v>
      </c>
      <c r="C23" s="470" t="s">
        <v>369</v>
      </c>
      <c r="D23" s="470"/>
      <c r="E23" s="293" t="s">
        <v>110</v>
      </c>
      <c r="F23" s="295" t="s">
        <v>550</v>
      </c>
      <c r="G23" s="2"/>
      <c r="H23" s="2"/>
      <c r="I23" s="2"/>
    </row>
    <row r="24" spans="1:9" ht="102" customHeight="1">
      <c r="A24" s="2"/>
      <c r="B24" s="274" t="s">
        <v>251</v>
      </c>
      <c r="C24" s="470" t="s">
        <v>378</v>
      </c>
      <c r="D24" s="470"/>
      <c r="E24" s="293" t="s">
        <v>110</v>
      </c>
      <c r="F24" s="295" t="s">
        <v>551</v>
      </c>
      <c r="G24" s="2"/>
      <c r="H24" s="2"/>
      <c r="I24" s="2"/>
    </row>
    <row r="25" spans="1:9" ht="66.599999999999994" customHeight="1">
      <c r="A25" s="2"/>
      <c r="B25" s="274" t="s">
        <v>252</v>
      </c>
      <c r="C25" s="439" t="s">
        <v>282</v>
      </c>
      <c r="D25" s="439"/>
      <c r="E25" s="239" t="s">
        <v>110</v>
      </c>
      <c r="F25" s="240"/>
      <c r="G25" s="2"/>
      <c r="H25" s="2"/>
      <c r="I25" s="2"/>
    </row>
    <row r="26" spans="1:9" ht="39.6" customHeight="1">
      <c r="A26" s="2"/>
      <c r="B26" s="274" t="s">
        <v>267</v>
      </c>
      <c r="C26" s="469" t="s">
        <v>348</v>
      </c>
      <c r="D26" s="469"/>
      <c r="E26" s="241" t="s">
        <v>110</v>
      </c>
      <c r="F26" s="238"/>
      <c r="G26" s="2"/>
      <c r="H26" s="2"/>
      <c r="I26" s="2"/>
    </row>
    <row r="27" spans="1:9" ht="52.2" customHeight="1">
      <c r="A27" s="2"/>
      <c r="B27" s="274" t="s">
        <v>268</v>
      </c>
      <c r="C27" s="469" t="s">
        <v>364</v>
      </c>
      <c r="D27" s="440"/>
      <c r="E27" s="241" t="s">
        <v>110</v>
      </c>
      <c r="F27" s="238" t="s">
        <v>552</v>
      </c>
      <c r="G27" s="2"/>
      <c r="H27" s="2"/>
      <c r="I27" s="2"/>
    </row>
    <row r="28" spans="1:9" ht="148.94999999999999" customHeight="1">
      <c r="A28" s="2"/>
      <c r="B28" s="274" t="s">
        <v>281</v>
      </c>
      <c r="C28" s="457" t="s">
        <v>379</v>
      </c>
      <c r="D28" s="457"/>
      <c r="E28" s="241" t="s">
        <v>110</v>
      </c>
      <c r="F28" s="238" t="s">
        <v>553</v>
      </c>
      <c r="G28" s="2"/>
      <c r="H28" s="2"/>
      <c r="I28" s="2"/>
    </row>
    <row r="29" spans="1:9" ht="55.2" customHeight="1">
      <c r="A29" s="2"/>
      <c r="B29" s="274" t="s">
        <v>347</v>
      </c>
      <c r="C29" s="462" t="s">
        <v>380</v>
      </c>
      <c r="D29" s="462"/>
      <c r="E29" s="239" t="s">
        <v>110</v>
      </c>
      <c r="F29" s="240" t="s">
        <v>554</v>
      </c>
      <c r="G29" s="2"/>
      <c r="H29" s="2"/>
      <c r="I29" s="2"/>
    </row>
    <row r="30" spans="1:9" ht="18.75" customHeight="1">
      <c r="A30" s="262" t="s">
        <v>124</v>
      </c>
      <c r="B30" s="267" t="s">
        <v>222</v>
      </c>
      <c r="C30" s="268"/>
      <c r="D30" s="268"/>
      <c r="E30" s="269"/>
      <c r="F30" s="270"/>
      <c r="G30" s="2"/>
      <c r="H30" s="2"/>
      <c r="I30" s="2"/>
    </row>
    <row r="31" spans="1:9" ht="43.5" customHeight="1">
      <c r="A31" s="262" t="s">
        <v>125</v>
      </c>
      <c r="B31" s="451"/>
      <c r="C31" s="452"/>
      <c r="D31" s="452"/>
      <c r="E31" s="452"/>
      <c r="F31" s="453"/>
      <c r="G31" s="2"/>
      <c r="H31" s="2"/>
      <c r="I31" s="2"/>
    </row>
    <row r="32" spans="1:9" ht="15.6">
      <c r="A32" s="2"/>
      <c r="B32" s="248"/>
      <c r="C32" s="248"/>
      <c r="D32" s="245"/>
      <c r="E32" s="2"/>
      <c r="F32" s="245"/>
      <c r="G32" s="2"/>
      <c r="H32" s="2"/>
      <c r="I32" s="2"/>
    </row>
    <row r="33" spans="1:9" ht="26.25" customHeight="1">
      <c r="A33" s="2"/>
      <c r="B33" s="456" t="s">
        <v>223</v>
      </c>
      <c r="C33" s="456"/>
      <c r="D33" s="456"/>
      <c r="E33" s="456"/>
      <c r="F33" s="456"/>
      <c r="G33" s="254"/>
      <c r="H33" s="254"/>
      <c r="I33" s="254"/>
    </row>
    <row r="34" spans="1:9" ht="15.6">
      <c r="A34" s="275"/>
      <c r="B34" s="276"/>
      <c r="C34" s="276"/>
      <c r="D34" s="277"/>
      <c r="E34" s="275"/>
      <c r="F34" s="277"/>
      <c r="G34" s="275"/>
      <c r="H34" s="275"/>
      <c r="I34" s="275"/>
    </row>
    <row r="35" spans="1:9" ht="26.25" customHeight="1">
      <c r="A35" s="256"/>
      <c r="B35" s="257" t="s">
        <v>29</v>
      </c>
      <c r="C35" s="434" t="s">
        <v>114</v>
      </c>
      <c r="D35" s="435"/>
      <c r="E35" s="258" t="s">
        <v>299</v>
      </c>
      <c r="F35" s="259" t="s">
        <v>219</v>
      </c>
      <c r="G35" s="256"/>
      <c r="H35" s="256"/>
      <c r="I35" s="256"/>
    </row>
    <row r="36" spans="1:9" ht="52.95" customHeight="1">
      <c r="A36" s="275"/>
      <c r="B36" s="266" t="s">
        <v>253</v>
      </c>
      <c r="C36" s="439" t="s">
        <v>489</v>
      </c>
      <c r="D36" s="440"/>
      <c r="E36" s="241"/>
      <c r="F36" s="238" t="s">
        <v>555</v>
      </c>
      <c r="G36" s="275"/>
      <c r="H36" s="275"/>
      <c r="I36" s="275"/>
    </row>
    <row r="37" spans="1:9" ht="107.25" customHeight="1">
      <c r="A37" s="275"/>
      <c r="B37" s="266" t="s">
        <v>254</v>
      </c>
      <c r="C37" s="439" t="s">
        <v>304</v>
      </c>
      <c r="D37" s="440"/>
      <c r="E37" s="241" t="s">
        <v>110</v>
      </c>
      <c r="F37" s="238" t="s">
        <v>556</v>
      </c>
      <c r="G37" s="275"/>
      <c r="H37" s="275"/>
      <c r="I37" s="275"/>
    </row>
    <row r="38" spans="1:9" ht="216.75" customHeight="1">
      <c r="A38" s="275"/>
      <c r="B38" s="266" t="s">
        <v>255</v>
      </c>
      <c r="C38" s="439" t="s">
        <v>434</v>
      </c>
      <c r="D38" s="440"/>
      <c r="E38" s="241" t="s">
        <v>110</v>
      </c>
      <c r="F38" s="238" t="s">
        <v>578</v>
      </c>
      <c r="G38" s="275"/>
      <c r="H38" s="275"/>
      <c r="I38" s="275"/>
    </row>
    <row r="39" spans="1:9" ht="70.95" customHeight="1">
      <c r="A39" s="275"/>
      <c r="B39" s="266" t="s">
        <v>269</v>
      </c>
      <c r="C39" s="469" t="s">
        <v>430</v>
      </c>
      <c r="D39" s="440"/>
      <c r="E39" s="241" t="s">
        <v>110</v>
      </c>
      <c r="F39" s="238" t="s">
        <v>577</v>
      </c>
      <c r="G39" s="275"/>
      <c r="H39" s="275"/>
      <c r="I39" s="275"/>
    </row>
    <row r="40" spans="1:9" ht="60" customHeight="1">
      <c r="A40" s="275"/>
      <c r="B40" s="266" t="s">
        <v>328</v>
      </c>
      <c r="C40" s="457" t="s">
        <v>243</v>
      </c>
      <c r="D40" s="457"/>
      <c r="E40" s="241" t="s">
        <v>111</v>
      </c>
      <c r="F40" s="238"/>
      <c r="G40" s="275"/>
      <c r="H40" s="275"/>
      <c r="I40" s="275"/>
    </row>
    <row r="41" spans="1:9" ht="18.75" customHeight="1">
      <c r="A41" s="275"/>
      <c r="B41" s="267" t="s">
        <v>224</v>
      </c>
      <c r="C41" s="280"/>
      <c r="D41" s="280"/>
      <c r="E41" s="281"/>
      <c r="F41" s="282"/>
      <c r="G41" s="275"/>
      <c r="H41" s="275"/>
      <c r="I41" s="275"/>
    </row>
    <row r="42" spans="1:9" ht="48.75" customHeight="1">
      <c r="A42" s="275"/>
      <c r="B42" s="466"/>
      <c r="C42" s="467"/>
      <c r="D42" s="467"/>
      <c r="E42" s="467"/>
      <c r="F42" s="468"/>
      <c r="G42" s="275"/>
      <c r="H42" s="275"/>
      <c r="I42" s="275"/>
    </row>
    <row r="43" spans="1:9" ht="34.5" customHeight="1">
      <c r="A43" s="2"/>
      <c r="B43" s="248"/>
      <c r="C43" s="248"/>
      <c r="D43" s="283"/>
      <c r="E43" s="284"/>
      <c r="F43" s="283"/>
      <c r="G43" s="2"/>
      <c r="H43" s="2"/>
      <c r="I43" s="2"/>
    </row>
    <row r="44" spans="1:9" ht="23.25" customHeight="1">
      <c r="A44" s="2"/>
      <c r="B44" s="456" t="s">
        <v>225</v>
      </c>
      <c r="C44" s="456"/>
      <c r="D44" s="456"/>
      <c r="E44" s="456"/>
      <c r="F44" s="456"/>
      <c r="G44" s="254"/>
      <c r="H44" s="254"/>
      <c r="I44" s="254"/>
    </row>
    <row r="45" spans="1:9" ht="15.6">
      <c r="A45" s="2"/>
      <c r="B45" s="248"/>
      <c r="C45" s="248"/>
      <c r="D45" s="245"/>
      <c r="E45" s="2"/>
      <c r="F45" s="245"/>
      <c r="G45" s="2"/>
      <c r="H45" s="2"/>
      <c r="I45" s="2"/>
    </row>
    <row r="46" spans="1:9" ht="26.25" customHeight="1">
      <c r="A46" s="256"/>
      <c r="B46" s="257" t="s">
        <v>29</v>
      </c>
      <c r="C46" s="434" t="s">
        <v>114</v>
      </c>
      <c r="D46" s="435"/>
      <c r="E46" s="258" t="s">
        <v>299</v>
      </c>
      <c r="F46" s="259" t="s">
        <v>219</v>
      </c>
      <c r="G46" s="256"/>
      <c r="H46" s="256"/>
      <c r="I46" s="256"/>
    </row>
    <row r="47" spans="1:9" ht="50.7" customHeight="1">
      <c r="A47" s="2"/>
      <c r="B47" s="266" t="s">
        <v>256</v>
      </c>
      <c r="C47" s="439" t="s">
        <v>349</v>
      </c>
      <c r="D47" s="440"/>
      <c r="E47" s="241" t="s">
        <v>110</v>
      </c>
      <c r="F47" s="238" t="s">
        <v>569</v>
      </c>
      <c r="G47" s="2"/>
      <c r="H47" s="2"/>
      <c r="I47" s="2"/>
    </row>
    <row r="48" spans="1:9" ht="54" customHeight="1">
      <c r="A48" s="2"/>
      <c r="B48" s="266" t="s">
        <v>257</v>
      </c>
      <c r="C48" s="470" t="s">
        <v>350</v>
      </c>
      <c r="D48" s="470"/>
      <c r="E48" s="294" t="s">
        <v>110</v>
      </c>
      <c r="F48" s="295" t="s">
        <v>576</v>
      </c>
      <c r="G48" s="2"/>
      <c r="H48" s="2"/>
      <c r="I48" s="2"/>
    </row>
    <row r="49" spans="1:9" ht="88.2" customHeight="1">
      <c r="A49" s="2"/>
      <c r="B49" s="266" t="s">
        <v>258</v>
      </c>
      <c r="C49" s="439" t="s">
        <v>496</v>
      </c>
      <c r="D49" s="440"/>
      <c r="E49" s="241" t="s">
        <v>110</v>
      </c>
      <c r="F49" s="238" t="s">
        <v>575</v>
      </c>
      <c r="G49" s="2"/>
      <c r="H49" s="2"/>
      <c r="I49" s="2"/>
    </row>
    <row r="50" spans="1:9" ht="126.75" customHeight="1">
      <c r="A50" s="2"/>
      <c r="B50" s="266" t="s">
        <v>321</v>
      </c>
      <c r="C50" s="469" t="s">
        <v>381</v>
      </c>
      <c r="D50" s="440"/>
      <c r="E50" s="241" t="s">
        <v>110</v>
      </c>
      <c r="F50" s="238" t="s">
        <v>574</v>
      </c>
      <c r="G50" s="2"/>
      <c r="H50" s="2"/>
      <c r="I50" s="2"/>
    </row>
    <row r="51" spans="1:9" ht="19.95" customHeight="1">
      <c r="A51" s="2"/>
      <c r="B51" s="266" t="s">
        <v>322</v>
      </c>
      <c r="C51" s="469" t="s">
        <v>371</v>
      </c>
      <c r="D51" s="440"/>
      <c r="E51" s="241" t="s">
        <v>110</v>
      </c>
      <c r="F51" s="238"/>
      <c r="G51" s="2"/>
      <c r="H51" s="2"/>
      <c r="I51" s="2"/>
    </row>
    <row r="52" spans="1:9" ht="19.95" customHeight="1">
      <c r="A52" s="2"/>
      <c r="B52" s="266" t="s">
        <v>323</v>
      </c>
      <c r="C52" s="469" t="s">
        <v>370</v>
      </c>
      <c r="D52" s="440"/>
      <c r="E52" s="241" t="s">
        <v>110</v>
      </c>
      <c r="F52" s="238"/>
      <c r="G52" s="2"/>
      <c r="H52" s="2"/>
      <c r="I52" s="2"/>
    </row>
    <row r="53" spans="1:9" ht="43.2" customHeight="1">
      <c r="A53" s="2"/>
      <c r="B53" s="266" t="s">
        <v>324</v>
      </c>
      <c r="C53" s="469" t="s">
        <v>436</v>
      </c>
      <c r="D53" s="440"/>
      <c r="E53" s="241" t="s">
        <v>110</v>
      </c>
      <c r="F53" s="238" t="s">
        <v>573</v>
      </c>
      <c r="G53" s="2"/>
      <c r="H53" s="2"/>
      <c r="I53" s="2"/>
    </row>
    <row r="54" spans="1:9" ht="43.2" customHeight="1">
      <c r="A54" s="2"/>
      <c r="B54" s="266" t="s">
        <v>365</v>
      </c>
      <c r="C54" s="469" t="s">
        <v>435</v>
      </c>
      <c r="D54" s="440"/>
      <c r="E54" s="241" t="s">
        <v>110</v>
      </c>
      <c r="F54" s="238" t="s">
        <v>573</v>
      </c>
      <c r="G54" s="2"/>
      <c r="H54" s="2"/>
      <c r="I54" s="2"/>
    </row>
    <row r="55" spans="1:9" ht="19.95" customHeight="1">
      <c r="A55" s="2"/>
      <c r="B55" s="266" t="s">
        <v>366</v>
      </c>
      <c r="C55" s="469" t="s">
        <v>383</v>
      </c>
      <c r="D55" s="440"/>
      <c r="E55" s="241" t="s">
        <v>110</v>
      </c>
      <c r="F55" s="238"/>
      <c r="G55" s="2"/>
      <c r="H55" s="2"/>
      <c r="I55" s="2"/>
    </row>
    <row r="56" spans="1:9" ht="19.95" customHeight="1">
      <c r="A56" s="2"/>
      <c r="B56" s="266" t="s">
        <v>372</v>
      </c>
      <c r="C56" s="469" t="s">
        <v>384</v>
      </c>
      <c r="D56" s="440"/>
      <c r="E56" s="241" t="s">
        <v>110</v>
      </c>
      <c r="F56" s="238"/>
      <c r="G56" s="2"/>
      <c r="H56" s="2"/>
      <c r="I56" s="2"/>
    </row>
    <row r="57" spans="1:9" ht="144" customHeight="1">
      <c r="A57" s="2"/>
      <c r="B57" s="266" t="s">
        <v>382</v>
      </c>
      <c r="C57" s="457" t="s">
        <v>363</v>
      </c>
      <c r="D57" s="457"/>
      <c r="E57" s="241"/>
      <c r="F57" s="238" t="s">
        <v>608</v>
      </c>
      <c r="G57" s="2"/>
      <c r="H57" s="2"/>
      <c r="I57" s="2"/>
    </row>
    <row r="58" spans="1:9" ht="111" customHeight="1">
      <c r="A58" s="2"/>
      <c r="B58" s="266" t="s">
        <v>437</v>
      </c>
      <c r="C58" s="457" t="s">
        <v>512</v>
      </c>
      <c r="D58" s="457"/>
      <c r="E58" s="241" t="s">
        <v>110</v>
      </c>
      <c r="F58" s="238" t="s">
        <v>572</v>
      </c>
      <c r="G58" s="2"/>
      <c r="H58" s="2"/>
      <c r="I58" s="2"/>
    </row>
    <row r="59" spans="1:9" ht="43.95" customHeight="1">
      <c r="A59" s="2"/>
      <c r="B59" s="471" t="s">
        <v>491</v>
      </c>
      <c r="C59" s="474"/>
      <c r="D59" s="474"/>
      <c r="E59" s="474"/>
      <c r="F59" s="475"/>
      <c r="G59" s="2"/>
      <c r="H59" s="2"/>
      <c r="I59" s="2"/>
    </row>
    <row r="60" spans="1:9" ht="52.95" customHeight="1">
      <c r="A60" s="2"/>
      <c r="B60" s="266" t="s">
        <v>438</v>
      </c>
      <c r="C60" s="457" t="s">
        <v>452</v>
      </c>
      <c r="D60" s="457"/>
      <c r="E60" s="241" t="s">
        <v>110</v>
      </c>
      <c r="F60" s="238" t="s">
        <v>571</v>
      </c>
      <c r="G60" s="2"/>
      <c r="H60" s="2"/>
      <c r="I60" s="2"/>
    </row>
    <row r="61" spans="1:9" ht="18.75" customHeight="1">
      <c r="A61" s="262" t="s">
        <v>124</v>
      </c>
      <c r="B61" s="267" t="s">
        <v>226</v>
      </c>
      <c r="C61" s="268"/>
      <c r="D61" s="268"/>
      <c r="E61" s="269"/>
      <c r="F61" s="270"/>
      <c r="G61" s="2"/>
      <c r="H61" s="2"/>
      <c r="I61" s="2"/>
    </row>
    <row r="62" spans="1:9" ht="60" customHeight="1">
      <c r="A62" s="262" t="s">
        <v>125</v>
      </c>
      <c r="B62" s="451"/>
      <c r="C62" s="452"/>
      <c r="D62" s="452"/>
      <c r="E62" s="452"/>
      <c r="F62" s="453"/>
      <c r="G62" s="2"/>
      <c r="H62" s="2"/>
      <c r="I62" s="2"/>
    </row>
    <row r="63" spans="1:9" ht="27" customHeight="1">
      <c r="A63" s="2"/>
      <c r="B63" s="248"/>
      <c r="C63" s="248"/>
      <c r="D63" s="247"/>
      <c r="E63" s="255"/>
      <c r="F63" s="247"/>
      <c r="G63" s="254"/>
      <c r="H63" s="254"/>
      <c r="I63" s="254"/>
    </row>
    <row r="64" spans="1:9" ht="26.25" customHeight="1">
      <c r="A64" s="2"/>
      <c r="B64" s="456" t="s">
        <v>227</v>
      </c>
      <c r="C64" s="456"/>
      <c r="D64" s="456"/>
      <c r="E64" s="456"/>
      <c r="F64" s="456"/>
      <c r="G64" s="254"/>
      <c r="H64" s="254"/>
      <c r="I64" s="254"/>
    </row>
    <row r="65" spans="1:9" ht="15.6">
      <c r="A65" s="2"/>
      <c r="B65" s="248"/>
      <c r="C65" s="248"/>
      <c r="D65" s="245"/>
      <c r="E65" s="2"/>
      <c r="F65" s="245"/>
      <c r="G65" s="2"/>
      <c r="H65" s="2"/>
      <c r="I65" s="2"/>
    </row>
    <row r="66" spans="1:9" ht="26.25" customHeight="1">
      <c r="A66" s="256"/>
      <c r="B66" s="257" t="s">
        <v>29</v>
      </c>
      <c r="C66" s="434" t="s">
        <v>114</v>
      </c>
      <c r="D66" s="435"/>
      <c r="E66" s="258" t="s">
        <v>299</v>
      </c>
      <c r="F66" s="259" t="s">
        <v>219</v>
      </c>
      <c r="G66" s="256"/>
      <c r="H66" s="256"/>
      <c r="I66" s="256"/>
    </row>
    <row r="67" spans="1:9" ht="37.950000000000003" customHeight="1">
      <c r="A67" s="263"/>
      <c r="B67" s="266" t="s">
        <v>259</v>
      </c>
      <c r="C67" s="457" t="s">
        <v>301</v>
      </c>
      <c r="D67" s="457"/>
      <c r="E67" s="241" t="s">
        <v>111</v>
      </c>
      <c r="F67" s="238"/>
      <c r="G67" s="263"/>
      <c r="H67" s="263"/>
      <c r="I67" s="263"/>
    </row>
    <row r="68" spans="1:9" ht="114" customHeight="1">
      <c r="A68" s="263"/>
      <c r="B68" s="266" t="s">
        <v>260</v>
      </c>
      <c r="C68" s="457" t="s">
        <v>490</v>
      </c>
      <c r="D68" s="457"/>
      <c r="E68" s="241" t="s">
        <v>110</v>
      </c>
      <c r="F68" s="238" t="s">
        <v>570</v>
      </c>
      <c r="G68" s="263"/>
      <c r="H68" s="263"/>
      <c r="I68" s="263"/>
    </row>
    <row r="69" spans="1:9" ht="38.25" customHeight="1">
      <c r="A69" s="263"/>
      <c r="B69" s="274" t="s">
        <v>261</v>
      </c>
      <c r="C69" s="439" t="s">
        <v>244</v>
      </c>
      <c r="D69" s="440"/>
      <c r="E69" s="241" t="s">
        <v>110</v>
      </c>
      <c r="F69" s="238" t="s">
        <v>569</v>
      </c>
      <c r="G69" s="263"/>
      <c r="H69" s="263"/>
      <c r="I69" s="263"/>
    </row>
    <row r="70" spans="1:9" ht="37.950000000000003" customHeight="1">
      <c r="A70" s="263"/>
      <c r="B70" s="471" t="s">
        <v>492</v>
      </c>
      <c r="C70" s="472"/>
      <c r="D70" s="472"/>
      <c r="E70" s="472"/>
      <c r="F70" s="473"/>
      <c r="G70" s="263"/>
      <c r="H70" s="263"/>
      <c r="I70" s="263"/>
    </row>
    <row r="71" spans="1:9" ht="94.5" customHeight="1">
      <c r="A71" s="263"/>
      <c r="B71" s="274" t="s">
        <v>356</v>
      </c>
      <c r="C71" s="469" t="s">
        <v>351</v>
      </c>
      <c r="D71" s="440"/>
      <c r="E71" s="241"/>
      <c r="F71" s="238" t="s">
        <v>568</v>
      </c>
      <c r="G71" s="263"/>
      <c r="H71" s="263"/>
      <c r="I71" s="263"/>
    </row>
    <row r="72" spans="1:9" ht="54.6" customHeight="1">
      <c r="A72" s="263"/>
      <c r="B72" s="274" t="s">
        <v>357</v>
      </c>
      <c r="C72" s="469" t="s">
        <v>245</v>
      </c>
      <c r="D72" s="440"/>
      <c r="E72" s="241"/>
      <c r="F72" s="238" t="s">
        <v>567</v>
      </c>
      <c r="G72" s="263"/>
      <c r="H72" s="263"/>
      <c r="I72" s="263"/>
    </row>
    <row r="73" spans="1:9" ht="57" customHeight="1">
      <c r="A73" s="263"/>
      <c r="B73" s="274" t="s">
        <v>358</v>
      </c>
      <c r="C73" s="469" t="s">
        <v>456</v>
      </c>
      <c r="D73" s="440"/>
      <c r="E73" s="241" t="s">
        <v>110</v>
      </c>
      <c r="F73" s="238" t="s">
        <v>566</v>
      </c>
      <c r="G73" s="263"/>
      <c r="H73" s="263"/>
      <c r="I73" s="263"/>
    </row>
    <row r="74" spans="1:9" ht="18.75" customHeight="1">
      <c r="A74" s="262" t="s">
        <v>124</v>
      </c>
      <c r="B74" s="267" t="s">
        <v>362</v>
      </c>
      <c r="C74" s="268"/>
      <c r="D74" s="268"/>
      <c r="E74" s="269"/>
      <c r="F74" s="270"/>
      <c r="G74" s="2"/>
      <c r="H74" s="2"/>
      <c r="I74" s="2"/>
    </row>
    <row r="75" spans="1:9" ht="45" customHeight="1">
      <c r="A75" s="262" t="s">
        <v>125</v>
      </c>
      <c r="B75" s="451"/>
      <c r="C75" s="452"/>
      <c r="D75" s="452"/>
      <c r="E75" s="452"/>
      <c r="F75" s="453"/>
      <c r="G75" s="2"/>
      <c r="H75" s="2"/>
      <c r="I75" s="2"/>
    </row>
    <row r="76" spans="1:9" ht="15.6">
      <c r="A76" s="2"/>
      <c r="B76" s="2"/>
      <c r="C76" s="248"/>
      <c r="D76" s="245"/>
      <c r="E76" s="2"/>
      <c r="F76" s="245"/>
      <c r="G76" s="2"/>
      <c r="H76" s="2"/>
      <c r="I76" s="2"/>
    </row>
    <row r="77" spans="1:9" ht="26.25" customHeight="1">
      <c r="A77" s="2"/>
      <c r="B77" s="456" t="s">
        <v>228</v>
      </c>
      <c r="C77" s="456"/>
      <c r="D77" s="456"/>
      <c r="E77" s="456"/>
      <c r="F77" s="456"/>
      <c r="G77" s="254"/>
      <c r="H77" s="254"/>
      <c r="I77" s="254"/>
    </row>
    <row r="78" spans="1:9" ht="15.6">
      <c r="A78" s="2"/>
      <c r="B78" s="248"/>
      <c r="C78" s="248"/>
      <c r="D78" s="245"/>
      <c r="E78" s="2"/>
      <c r="F78" s="245"/>
      <c r="G78" s="2"/>
      <c r="H78" s="2"/>
      <c r="I78" s="2"/>
    </row>
    <row r="79" spans="1:9" ht="26.25" customHeight="1">
      <c r="A79" s="256"/>
      <c r="B79" s="257" t="s">
        <v>29</v>
      </c>
      <c r="C79" s="434" t="s">
        <v>114</v>
      </c>
      <c r="D79" s="435"/>
      <c r="E79" s="258" t="s">
        <v>299</v>
      </c>
      <c r="F79" s="259" t="s">
        <v>219</v>
      </c>
      <c r="G79" s="256"/>
      <c r="H79" s="256"/>
      <c r="I79" s="256"/>
    </row>
    <row r="80" spans="1:9" ht="98.25" customHeight="1">
      <c r="A80" s="256"/>
      <c r="B80" s="285" t="s">
        <v>262</v>
      </c>
      <c r="C80" s="469" t="s">
        <v>500</v>
      </c>
      <c r="D80" s="440"/>
      <c r="E80" s="241" t="s">
        <v>110</v>
      </c>
      <c r="F80" s="238" t="s">
        <v>564</v>
      </c>
      <c r="G80" s="256"/>
      <c r="H80" s="256"/>
      <c r="I80" s="256"/>
    </row>
    <row r="81" spans="1:9" ht="375.75" customHeight="1">
      <c r="A81" s="263"/>
      <c r="B81" s="274" t="s">
        <v>263</v>
      </c>
      <c r="C81" s="439" t="s">
        <v>286</v>
      </c>
      <c r="D81" s="440"/>
      <c r="E81" s="241" t="s">
        <v>110</v>
      </c>
      <c r="F81" s="238" t="s">
        <v>565</v>
      </c>
      <c r="G81" s="263"/>
      <c r="H81" s="263"/>
      <c r="I81" s="263"/>
    </row>
    <row r="82" spans="1:9" ht="52.95" customHeight="1">
      <c r="A82" s="263"/>
      <c r="B82" s="266" t="s">
        <v>264</v>
      </c>
      <c r="C82" s="439" t="s">
        <v>246</v>
      </c>
      <c r="D82" s="440"/>
      <c r="E82" s="241" t="s">
        <v>110</v>
      </c>
      <c r="F82" s="238" t="s">
        <v>563</v>
      </c>
      <c r="G82" s="263"/>
      <c r="H82" s="263"/>
      <c r="I82" s="263"/>
    </row>
    <row r="83" spans="1:9" ht="51.6" customHeight="1">
      <c r="A83" s="263"/>
      <c r="B83" s="266" t="s">
        <v>325</v>
      </c>
      <c r="C83" s="469" t="s">
        <v>239</v>
      </c>
      <c r="D83" s="440"/>
      <c r="E83" s="241" t="s">
        <v>110</v>
      </c>
      <c r="F83" s="238" t="s">
        <v>562</v>
      </c>
      <c r="G83" s="263"/>
      <c r="H83" s="263"/>
      <c r="I83" s="263"/>
    </row>
    <row r="84" spans="1:9" ht="118.5" customHeight="1">
      <c r="A84" s="263"/>
      <c r="B84" s="266" t="s">
        <v>326</v>
      </c>
      <c r="C84" s="469" t="s">
        <v>431</v>
      </c>
      <c r="D84" s="440"/>
      <c r="E84" s="241" t="s">
        <v>110</v>
      </c>
      <c r="F84" s="238" t="s">
        <v>561</v>
      </c>
      <c r="G84" s="263"/>
      <c r="H84" s="263"/>
      <c r="I84" s="263"/>
    </row>
    <row r="85" spans="1:9" ht="132.75" customHeight="1">
      <c r="A85" s="263"/>
      <c r="B85" s="266" t="s">
        <v>327</v>
      </c>
      <c r="C85" s="457" t="s">
        <v>300</v>
      </c>
      <c r="D85" s="457"/>
      <c r="E85" s="241" t="s">
        <v>110</v>
      </c>
      <c r="F85" s="238" t="s">
        <v>560</v>
      </c>
      <c r="G85" s="263"/>
      <c r="H85" s="263"/>
      <c r="I85" s="263"/>
    </row>
    <row r="86" spans="1:9" ht="177" customHeight="1">
      <c r="A86" s="263"/>
      <c r="B86" s="266" t="s">
        <v>329</v>
      </c>
      <c r="C86" s="469" t="s">
        <v>432</v>
      </c>
      <c r="D86" s="440"/>
      <c r="E86" s="241" t="s">
        <v>110</v>
      </c>
      <c r="F86" s="238" t="s">
        <v>559</v>
      </c>
      <c r="G86" s="263"/>
      <c r="H86" s="263"/>
      <c r="I86" s="263"/>
    </row>
    <row r="87" spans="1:9" ht="51.75" customHeight="1">
      <c r="A87" s="263"/>
      <c r="B87" s="266" t="s">
        <v>330</v>
      </c>
      <c r="C87" s="457" t="s">
        <v>359</v>
      </c>
      <c r="D87" s="457"/>
      <c r="E87" s="241" t="s">
        <v>110</v>
      </c>
      <c r="F87" s="238" t="s">
        <v>558</v>
      </c>
      <c r="G87" s="263"/>
      <c r="H87" s="263"/>
      <c r="I87" s="263"/>
    </row>
    <row r="88" spans="1:9" ht="59.25" customHeight="1">
      <c r="A88" s="263"/>
      <c r="B88" s="266" t="s">
        <v>331</v>
      </c>
      <c r="C88" s="470" t="s">
        <v>360</v>
      </c>
      <c r="D88" s="470"/>
      <c r="E88" s="294" t="s">
        <v>110</v>
      </c>
      <c r="F88" s="295" t="s">
        <v>618</v>
      </c>
      <c r="G88" s="263"/>
      <c r="H88" s="263"/>
      <c r="I88" s="263"/>
    </row>
    <row r="89" spans="1:9" ht="56.7" customHeight="1">
      <c r="A89" s="263"/>
      <c r="B89" s="266" t="s">
        <v>433</v>
      </c>
      <c r="C89" s="479" t="s">
        <v>305</v>
      </c>
      <c r="D89" s="480"/>
      <c r="E89" s="294" t="s">
        <v>111</v>
      </c>
      <c r="F89" s="295" t="s">
        <v>557</v>
      </c>
      <c r="G89" s="263"/>
      <c r="H89" s="263"/>
      <c r="I89" s="263"/>
    </row>
    <row r="90" spans="1:9" ht="96" customHeight="1">
      <c r="A90" s="263"/>
      <c r="B90" s="266" t="s">
        <v>499</v>
      </c>
      <c r="C90" s="457" t="s">
        <v>429</v>
      </c>
      <c r="D90" s="457"/>
      <c r="E90" s="241" t="s">
        <v>110</v>
      </c>
      <c r="F90" s="238" t="s">
        <v>619</v>
      </c>
      <c r="G90" s="263"/>
      <c r="H90" s="263"/>
      <c r="I90" s="263"/>
    </row>
    <row r="91" spans="1:9" ht="18.75" customHeight="1">
      <c r="A91" s="262"/>
      <c r="B91" s="267" t="s">
        <v>229</v>
      </c>
      <c r="C91" s="268"/>
      <c r="D91" s="268"/>
      <c r="E91" s="269"/>
      <c r="F91" s="270"/>
      <c r="G91" s="2"/>
      <c r="H91" s="2"/>
      <c r="I91" s="2"/>
    </row>
    <row r="92" spans="1:9" ht="60" customHeight="1">
      <c r="A92" s="262"/>
      <c r="B92" s="451"/>
      <c r="C92" s="452"/>
      <c r="D92" s="452"/>
      <c r="E92" s="452"/>
      <c r="F92" s="453"/>
      <c r="G92" s="2"/>
      <c r="H92" s="2"/>
      <c r="I92" s="2"/>
    </row>
    <row r="93" spans="1:9" ht="15.6">
      <c r="A93" s="2"/>
      <c r="B93" s="2"/>
      <c r="C93" s="248"/>
      <c r="D93" s="245"/>
      <c r="E93" s="2"/>
      <c r="F93" s="245"/>
      <c r="G93" s="2"/>
      <c r="H93" s="2"/>
      <c r="I93" s="2"/>
    </row>
    <row r="94" spans="1:9" ht="26.25" customHeight="1">
      <c r="A94" s="2"/>
      <c r="B94" s="456" t="s">
        <v>230</v>
      </c>
      <c r="C94" s="456"/>
      <c r="D94" s="456"/>
      <c r="E94" s="456"/>
      <c r="F94" s="456"/>
      <c r="G94" s="254"/>
      <c r="H94" s="254"/>
      <c r="I94" s="254"/>
    </row>
    <row r="95" spans="1:9" ht="15.6">
      <c r="A95" s="2"/>
      <c r="B95" s="248"/>
      <c r="C95" s="248"/>
      <c r="D95" s="245"/>
      <c r="E95" s="2"/>
      <c r="F95" s="245"/>
      <c r="G95" s="2"/>
      <c r="H95" s="2"/>
      <c r="I95" s="2"/>
    </row>
    <row r="96" spans="1:9" ht="26.25" customHeight="1">
      <c r="A96" s="256"/>
      <c r="B96" s="257" t="s">
        <v>29</v>
      </c>
      <c r="C96" s="434" t="s">
        <v>114</v>
      </c>
      <c r="D96" s="435"/>
      <c r="E96" s="258" t="s">
        <v>299</v>
      </c>
      <c r="F96" s="259" t="s">
        <v>219</v>
      </c>
      <c r="G96" s="256"/>
      <c r="H96" s="256"/>
      <c r="I96" s="256"/>
    </row>
    <row r="97" spans="1:9" ht="56.7" customHeight="1">
      <c r="A97" s="263"/>
      <c r="B97" s="274" t="s">
        <v>265</v>
      </c>
      <c r="C97" s="424" t="s">
        <v>361</v>
      </c>
      <c r="D97" s="425"/>
      <c r="E97" s="241" t="s">
        <v>110</v>
      </c>
      <c r="F97" s="238" t="s">
        <v>620</v>
      </c>
      <c r="G97" s="263"/>
      <c r="H97" s="263"/>
      <c r="I97" s="263"/>
    </row>
    <row r="98" spans="1:9" ht="59.25" customHeight="1">
      <c r="A98" s="263"/>
      <c r="B98" s="266" t="s">
        <v>266</v>
      </c>
      <c r="C98" s="439" t="s">
        <v>287</v>
      </c>
      <c r="D98" s="440"/>
      <c r="E98" s="241" t="s">
        <v>110</v>
      </c>
      <c r="F98" s="238" t="s">
        <v>621</v>
      </c>
      <c r="G98" s="263"/>
      <c r="H98" s="263"/>
      <c r="I98" s="263"/>
    </row>
    <row r="99" spans="1:9" ht="18.75" customHeight="1">
      <c r="A99" s="262"/>
      <c r="B99" s="267" t="s">
        <v>231</v>
      </c>
      <c r="C99" s="268"/>
      <c r="D99" s="268"/>
      <c r="E99" s="269"/>
      <c r="F99" s="270"/>
      <c r="G99" s="2"/>
      <c r="H99" s="2"/>
      <c r="I99" s="2"/>
    </row>
    <row r="100" spans="1:9" ht="60" customHeight="1">
      <c r="A100" s="262"/>
      <c r="B100" s="451"/>
      <c r="C100" s="452"/>
      <c r="D100" s="452"/>
      <c r="E100" s="452"/>
      <c r="F100" s="453"/>
      <c r="G100" s="2"/>
      <c r="H100" s="2"/>
      <c r="I100" s="2"/>
    </row>
    <row r="101" spans="1:9" ht="15.6">
      <c r="A101" s="2"/>
      <c r="B101" s="248"/>
      <c r="C101" s="248"/>
      <c r="D101" s="245"/>
      <c r="E101" s="2"/>
      <c r="F101" s="245"/>
      <c r="G101" s="2"/>
      <c r="H101" s="2"/>
      <c r="I101" s="2"/>
    </row>
  </sheetData>
  <sheetProtection algorithmName="SHA-512" hashValue="pz9p1oNYwiT8Cny6yYwyC3AoJf8L0oQAKN/dDUp5dT0hCePcW9R8bJheSrTBBkJE76TjOHYopXF5PSnDyzz3xQ==" saltValue="Ne9jOivMIsqT19hHDdymcg=="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74" fitToHeight="0" orientation="landscape" r:id="rId1"/>
  <rowBreaks count="1" manualBreakCount="1">
    <brk id="85"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3" zoomScaleNormal="100" workbookViewId="0">
      <selection activeCell="B4" sqref="B4"/>
    </sheetView>
  </sheetViews>
  <sheetFormatPr defaultColWidth="11.5546875" defaultRowHeight="14.4"/>
  <cols>
    <col min="1" max="1" width="1.6640625" customWidth="1"/>
    <col min="3" max="4" width="8.6640625" customWidth="1"/>
    <col min="5" max="5" width="10.6640625" customWidth="1"/>
    <col min="6" max="11" width="9" customWidth="1"/>
    <col min="12" max="12" width="8.6640625" customWidth="1"/>
  </cols>
  <sheetData>
    <row r="1" spans="2:20" ht="21.75" customHeight="1">
      <c r="F1" s="10" t="s">
        <v>10</v>
      </c>
    </row>
    <row r="2" spans="2:20" ht="39" customHeight="1">
      <c r="F2" s="338" t="s">
        <v>541</v>
      </c>
      <c r="G2" s="339"/>
      <c r="H2" s="339"/>
      <c r="I2" s="339"/>
      <c r="J2" s="339"/>
      <c r="K2" s="339"/>
      <c r="L2" s="339"/>
      <c r="M2" s="339"/>
      <c r="N2" s="339"/>
      <c r="O2" s="339"/>
    </row>
    <row r="3" spans="2:20" ht="26.25" customHeight="1"/>
    <row r="4" spans="2:20" ht="21" customHeight="1">
      <c r="B4" s="7" t="s">
        <v>11</v>
      </c>
      <c r="C4" s="8"/>
      <c r="D4" s="8"/>
      <c r="E4" s="8"/>
      <c r="F4" s="8"/>
      <c r="G4" s="8"/>
      <c r="H4" s="8"/>
      <c r="I4" s="8"/>
      <c r="J4" s="8"/>
      <c r="K4" s="8"/>
      <c r="L4" s="8"/>
      <c r="M4" s="8"/>
      <c r="N4" s="8"/>
      <c r="O4" s="8"/>
    </row>
    <row r="5" spans="2:20" ht="15.6" customHeight="1">
      <c r="B5" s="9"/>
    </row>
    <row r="6" spans="2:20" ht="18" customHeight="1">
      <c r="B6" s="340" t="s">
        <v>12</v>
      </c>
      <c r="C6" s="340"/>
      <c r="D6" s="340"/>
      <c r="E6" s="340"/>
      <c r="F6" s="340"/>
      <c r="R6" s="13"/>
    </row>
    <row r="7" spans="2:20" ht="120.6" customHeight="1">
      <c r="B7" s="326" t="s">
        <v>288</v>
      </c>
      <c r="C7" s="327"/>
      <c r="D7" s="327"/>
      <c r="E7" s="327"/>
      <c r="F7" s="327"/>
      <c r="G7" s="327"/>
      <c r="H7" s="327"/>
      <c r="I7" s="327"/>
      <c r="J7" s="327"/>
      <c r="K7" s="327"/>
      <c r="L7" s="327"/>
      <c r="M7" s="327"/>
      <c r="N7" s="327"/>
      <c r="O7" s="328"/>
      <c r="T7" s="11"/>
    </row>
    <row r="9" spans="2:20" ht="18" customHeight="1">
      <c r="B9" s="340" t="s">
        <v>13</v>
      </c>
      <c r="C9" s="340"/>
      <c r="D9" s="340"/>
      <c r="E9" s="340"/>
      <c r="F9" s="340"/>
      <c r="R9" s="13"/>
    </row>
    <row r="10" spans="2:20" ht="124.2" customHeight="1">
      <c r="B10" s="326" t="s">
        <v>14</v>
      </c>
      <c r="C10" s="330"/>
      <c r="D10" s="330"/>
      <c r="E10" s="330"/>
      <c r="F10" s="330"/>
      <c r="G10" s="330"/>
      <c r="H10" s="330"/>
      <c r="I10" s="330"/>
      <c r="J10" s="330"/>
      <c r="K10" s="330"/>
      <c r="L10" s="330"/>
      <c r="M10" s="330"/>
      <c r="N10" s="330"/>
      <c r="O10" s="331"/>
    </row>
    <row r="12" spans="2:20" ht="18" customHeight="1">
      <c r="B12" s="340" t="s">
        <v>15</v>
      </c>
      <c r="C12" s="340"/>
      <c r="D12" s="340"/>
      <c r="E12" s="340"/>
      <c r="F12" s="340"/>
      <c r="R12" s="13"/>
    </row>
    <row r="13" spans="2:20" ht="120.6" customHeight="1">
      <c r="B13" s="329" t="s">
        <v>542</v>
      </c>
      <c r="C13" s="327"/>
      <c r="D13" s="327"/>
      <c r="E13" s="327"/>
      <c r="F13" s="327"/>
      <c r="G13" s="327"/>
      <c r="H13" s="327"/>
      <c r="I13" s="327"/>
      <c r="J13" s="327"/>
      <c r="K13" s="327"/>
      <c r="L13" s="327"/>
      <c r="M13" s="327"/>
      <c r="N13" s="327"/>
      <c r="O13" s="328"/>
    </row>
    <row r="14" spans="2:20" ht="201" customHeight="1">
      <c r="B14" s="332" t="s">
        <v>289</v>
      </c>
      <c r="C14" s="333"/>
      <c r="D14" s="333"/>
      <c r="E14" s="333"/>
      <c r="F14" s="333"/>
      <c r="G14" s="333"/>
      <c r="H14" s="333"/>
      <c r="I14" s="333"/>
      <c r="J14" s="333"/>
      <c r="K14" s="333"/>
      <c r="L14" s="333"/>
      <c r="M14" s="333"/>
      <c r="N14" s="333"/>
      <c r="O14" s="334"/>
    </row>
    <row r="15" spans="2:20" ht="138" customHeight="1">
      <c r="B15" s="335" t="s">
        <v>544</v>
      </c>
      <c r="C15" s="336"/>
      <c r="D15" s="336"/>
      <c r="E15" s="336"/>
      <c r="F15" s="336"/>
      <c r="G15" s="336"/>
      <c r="H15" s="336"/>
      <c r="I15" s="336"/>
      <c r="J15" s="336"/>
      <c r="K15" s="336"/>
      <c r="L15" s="336"/>
      <c r="M15" s="336"/>
      <c r="N15" s="336"/>
      <c r="O15" s="337"/>
    </row>
    <row r="17" spans="2:15" ht="15.6" customHeight="1">
      <c r="B17" s="340" t="s">
        <v>16</v>
      </c>
      <c r="C17" s="340"/>
      <c r="D17" s="340"/>
      <c r="E17" s="340"/>
      <c r="F17" s="340"/>
      <c r="G17" s="12"/>
      <c r="H17" s="12"/>
      <c r="I17" s="12"/>
      <c r="J17" s="12"/>
      <c r="K17" s="12"/>
      <c r="L17" s="12"/>
      <c r="M17" s="12"/>
      <c r="N17" s="12"/>
      <c r="O17" s="12"/>
    </row>
    <row r="18" spans="2:15" ht="90" customHeight="1">
      <c r="B18" s="326" t="s">
        <v>543</v>
      </c>
      <c r="C18" s="327"/>
      <c r="D18" s="327"/>
      <c r="E18" s="327"/>
      <c r="F18" s="327"/>
      <c r="G18" s="327"/>
      <c r="H18" s="327"/>
      <c r="I18" s="327"/>
      <c r="J18" s="327"/>
      <c r="K18" s="327"/>
      <c r="L18" s="327"/>
      <c r="M18" s="327"/>
      <c r="N18" s="327"/>
      <c r="O18" s="328"/>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11.5546875" defaultRowHeight="14.4"/>
  <cols>
    <col min="1" max="1" width="1.6640625" customWidth="1"/>
    <col min="2" max="3" width="11.33203125" customWidth="1"/>
    <col min="4" max="5" width="8.6640625" customWidth="1"/>
    <col min="6" max="11" width="9" customWidth="1"/>
    <col min="12" max="12" width="8.6640625" customWidth="1"/>
  </cols>
  <sheetData>
    <row r="1" spans="2:18" ht="19.5" customHeight="1">
      <c r="F1" s="17" t="s">
        <v>10</v>
      </c>
      <c r="G1" s="18"/>
      <c r="H1" s="18"/>
      <c r="I1" s="18"/>
      <c r="J1" s="18"/>
      <c r="K1" s="18"/>
      <c r="L1" s="18"/>
      <c r="M1" s="18"/>
      <c r="N1" s="18"/>
      <c r="O1" s="18"/>
    </row>
    <row r="2" spans="2:18" ht="44.25" customHeight="1">
      <c r="F2" s="341" t="s">
        <v>541</v>
      </c>
      <c r="G2" s="341"/>
      <c r="H2" s="341"/>
      <c r="I2" s="341"/>
      <c r="J2" s="341"/>
      <c r="K2" s="341"/>
      <c r="L2" s="341"/>
      <c r="M2" s="341"/>
      <c r="N2" s="341"/>
      <c r="O2" s="341"/>
    </row>
    <row r="3" spans="2:18" ht="26.25" customHeight="1"/>
    <row r="4" spans="2:18" ht="21" customHeight="1">
      <c r="B4" s="7" t="s">
        <v>17</v>
      </c>
      <c r="C4" s="8"/>
      <c r="D4" s="8"/>
      <c r="E4" s="8"/>
      <c r="F4" s="8"/>
      <c r="G4" s="8"/>
      <c r="H4" s="8"/>
      <c r="I4" s="8"/>
      <c r="J4" s="8"/>
      <c r="K4" s="8"/>
      <c r="L4" s="8"/>
      <c r="M4" s="8"/>
      <c r="N4" s="8"/>
      <c r="O4" s="8"/>
    </row>
    <row r="5" spans="2:18" ht="15.6" customHeight="1">
      <c r="B5" s="21"/>
    </row>
    <row r="6" spans="2:18" ht="18" customHeight="1">
      <c r="B6" s="340" t="s">
        <v>18</v>
      </c>
      <c r="C6" s="340"/>
      <c r="D6" s="340"/>
      <c r="E6" s="340"/>
      <c r="F6" s="340"/>
      <c r="R6" s="13"/>
    </row>
    <row r="7" spans="2:18" ht="229.5" customHeight="1">
      <c r="B7" s="326" t="s">
        <v>470</v>
      </c>
      <c r="C7" s="327"/>
      <c r="D7" s="327"/>
      <c r="E7" s="327"/>
      <c r="F7" s="327"/>
      <c r="G7" s="327"/>
      <c r="H7" s="327"/>
      <c r="I7" s="327"/>
      <c r="J7" s="327"/>
      <c r="K7" s="327"/>
      <c r="L7" s="327"/>
      <c r="M7" s="327"/>
      <c r="N7" s="327"/>
      <c r="O7" s="328"/>
    </row>
    <row r="8" spans="2:18" ht="17.25" customHeight="1">
      <c r="B8" s="19"/>
      <c r="C8" s="20"/>
      <c r="D8" s="20"/>
      <c r="E8" s="20"/>
      <c r="F8" s="20"/>
      <c r="G8" s="20"/>
      <c r="H8" s="20"/>
      <c r="I8" s="20"/>
      <c r="J8" s="20"/>
      <c r="K8" s="20"/>
      <c r="L8" s="20"/>
      <c r="M8" s="20"/>
      <c r="N8" s="20"/>
      <c r="O8" s="20"/>
    </row>
    <row r="9" spans="2:18" ht="18" customHeight="1">
      <c r="B9" s="340" t="s">
        <v>19</v>
      </c>
      <c r="C9" s="340"/>
      <c r="D9" s="340"/>
      <c r="E9" s="340"/>
      <c r="F9" s="340"/>
      <c r="R9" s="13"/>
    </row>
    <row r="10" spans="2:18" ht="275.7" customHeight="1">
      <c r="B10" s="326" t="s">
        <v>471</v>
      </c>
      <c r="C10" s="327"/>
      <c r="D10" s="327"/>
      <c r="E10" s="327"/>
      <c r="F10" s="327"/>
      <c r="G10" s="327"/>
      <c r="H10" s="327"/>
      <c r="I10" s="327"/>
      <c r="J10" s="327"/>
      <c r="K10" s="327"/>
      <c r="L10" s="327"/>
      <c r="M10" s="327"/>
      <c r="N10" s="327"/>
      <c r="O10" s="328"/>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40" t="s">
        <v>20</v>
      </c>
      <c r="C13" s="340"/>
      <c r="D13" s="340"/>
      <c r="E13" s="340"/>
      <c r="F13" s="340"/>
      <c r="R13" s="13"/>
    </row>
    <row r="14" spans="2:18" ht="47.25" customHeight="1">
      <c r="B14" s="342" t="s">
        <v>459</v>
      </c>
      <c r="C14" s="342"/>
      <c r="D14" s="342"/>
      <c r="E14" s="342"/>
      <c r="F14" s="342"/>
      <c r="G14" s="343" t="s">
        <v>409</v>
      </c>
      <c r="H14" s="343"/>
      <c r="I14" s="343"/>
      <c r="J14" s="343"/>
      <c r="K14" s="343"/>
      <c r="L14" s="343"/>
      <c r="M14" s="343"/>
      <c r="N14" s="343"/>
      <c r="O14" s="343"/>
      <c r="R14" s="13"/>
    </row>
    <row r="15" spans="2:18" ht="141.75" customHeight="1">
      <c r="B15" s="342" t="s">
        <v>460</v>
      </c>
      <c r="C15" s="342"/>
      <c r="D15" s="342"/>
      <c r="E15" s="342"/>
      <c r="F15" s="342"/>
      <c r="G15" s="343" t="s">
        <v>21</v>
      </c>
      <c r="H15" s="343"/>
      <c r="I15" s="343"/>
      <c r="J15" s="343"/>
      <c r="K15" s="343"/>
      <c r="L15" s="343"/>
      <c r="M15" s="343"/>
      <c r="N15" s="343"/>
      <c r="O15" s="343"/>
    </row>
    <row r="16" spans="2:18" ht="98.25" customHeight="1">
      <c r="B16" s="342" t="s">
        <v>461</v>
      </c>
      <c r="C16" s="342"/>
      <c r="D16" s="342"/>
      <c r="E16" s="342"/>
      <c r="F16" s="342"/>
      <c r="G16" s="343" t="s">
        <v>410</v>
      </c>
      <c r="H16" s="343"/>
      <c r="I16" s="343"/>
      <c r="J16" s="343"/>
      <c r="K16" s="343"/>
      <c r="L16" s="343"/>
      <c r="M16" s="343"/>
      <c r="N16" s="343"/>
      <c r="O16" s="343"/>
    </row>
    <row r="17" spans="2:18" ht="111.75" customHeight="1">
      <c r="B17" s="342" t="s">
        <v>462</v>
      </c>
      <c r="C17" s="342"/>
      <c r="D17" s="342"/>
      <c r="E17" s="342"/>
      <c r="F17" s="342"/>
      <c r="G17" s="343" t="s">
        <v>22</v>
      </c>
      <c r="H17" s="343"/>
      <c r="I17" s="343"/>
      <c r="J17" s="343"/>
      <c r="K17" s="343"/>
      <c r="L17" s="343"/>
      <c r="M17" s="343"/>
      <c r="N17" s="343"/>
      <c r="O17" s="343"/>
    </row>
    <row r="18" spans="2:18" ht="96" customHeight="1">
      <c r="B18" s="342" t="s">
        <v>463</v>
      </c>
      <c r="C18" s="342"/>
      <c r="D18" s="342"/>
      <c r="E18" s="342"/>
      <c r="F18" s="342"/>
      <c r="G18" s="343" t="s">
        <v>411</v>
      </c>
      <c r="H18" s="343"/>
      <c r="I18" s="343"/>
      <c r="J18" s="343"/>
      <c r="K18" s="343"/>
      <c r="L18" s="343"/>
      <c r="M18" s="343"/>
      <c r="N18" s="343"/>
      <c r="O18" s="343"/>
    </row>
    <row r="19" spans="2:18" ht="93.75" customHeight="1">
      <c r="B19" s="342" t="s">
        <v>464</v>
      </c>
      <c r="C19" s="342"/>
      <c r="D19" s="342"/>
      <c r="E19" s="342"/>
      <c r="F19" s="342"/>
      <c r="G19" s="343" t="s">
        <v>23</v>
      </c>
      <c r="H19" s="343"/>
      <c r="I19" s="343"/>
      <c r="J19" s="343"/>
      <c r="K19" s="343"/>
      <c r="L19" s="343"/>
      <c r="M19" s="343"/>
      <c r="N19" s="343"/>
      <c r="O19" s="343"/>
    </row>
    <row r="20" spans="2:18" ht="271.2" customHeight="1">
      <c r="B20" s="342" t="s">
        <v>413</v>
      </c>
      <c r="C20" s="342"/>
      <c r="D20" s="342"/>
      <c r="E20" s="342"/>
      <c r="F20" s="342"/>
      <c r="G20" s="343" t="s">
        <v>412</v>
      </c>
      <c r="H20" s="343"/>
      <c r="I20" s="343"/>
      <c r="J20" s="343"/>
      <c r="K20" s="343"/>
      <c r="L20" s="343"/>
      <c r="M20" s="343"/>
      <c r="N20" s="343"/>
      <c r="O20" s="343"/>
    </row>
    <row r="21" spans="2:18" ht="96.75" customHeight="1">
      <c r="B21" s="342" t="s">
        <v>465</v>
      </c>
      <c r="C21" s="342"/>
      <c r="D21" s="342"/>
      <c r="E21" s="342"/>
      <c r="F21" s="342"/>
      <c r="G21" s="343" t="s">
        <v>24</v>
      </c>
      <c r="H21" s="343"/>
      <c r="I21" s="343"/>
      <c r="J21" s="343"/>
      <c r="K21" s="343"/>
      <c r="L21" s="343"/>
      <c r="M21" s="343"/>
      <c r="N21" s="343"/>
      <c r="O21" s="343"/>
    </row>
    <row r="22" spans="2:18" ht="96.75" customHeight="1">
      <c r="B22" s="342" t="s">
        <v>466</v>
      </c>
      <c r="C22" s="342"/>
      <c r="D22" s="342"/>
      <c r="E22" s="342"/>
      <c r="F22" s="342"/>
      <c r="G22" s="343" t="s">
        <v>25</v>
      </c>
      <c r="H22" s="343"/>
      <c r="I22" s="343"/>
      <c r="J22" s="343"/>
      <c r="K22" s="343"/>
      <c r="L22" s="343"/>
      <c r="M22" s="343"/>
      <c r="N22" s="343"/>
      <c r="O22" s="343"/>
    </row>
    <row r="23" spans="2:18" ht="99" customHeight="1">
      <c r="B23" s="342" t="s">
        <v>467</v>
      </c>
      <c r="C23" s="342"/>
      <c r="D23" s="342"/>
      <c r="E23" s="342"/>
      <c r="F23" s="342"/>
      <c r="G23" s="343" t="s">
        <v>26</v>
      </c>
      <c r="H23" s="343"/>
      <c r="I23" s="343"/>
      <c r="J23" s="343"/>
      <c r="K23" s="343"/>
      <c r="L23" s="343"/>
      <c r="M23" s="343"/>
      <c r="N23" s="343"/>
      <c r="O23" s="343"/>
    </row>
    <row r="24" spans="2:18" ht="99" customHeight="1">
      <c r="B24" s="342" t="s">
        <v>468</v>
      </c>
      <c r="C24" s="342"/>
      <c r="D24" s="342"/>
      <c r="E24" s="342"/>
      <c r="F24" s="342"/>
      <c r="G24" s="343" t="s">
        <v>27</v>
      </c>
      <c r="H24" s="343"/>
      <c r="I24" s="343"/>
      <c r="J24" s="343"/>
      <c r="K24" s="343"/>
      <c r="L24" s="343"/>
      <c r="M24" s="343"/>
      <c r="N24" s="343"/>
      <c r="O24" s="343"/>
    </row>
    <row r="25" spans="2:18" ht="88.5" customHeight="1">
      <c r="B25" s="342" t="s">
        <v>469</v>
      </c>
      <c r="C25" s="342"/>
      <c r="D25" s="342"/>
      <c r="E25" s="342"/>
      <c r="F25" s="342"/>
      <c r="G25" s="343" t="s">
        <v>414</v>
      </c>
      <c r="H25" s="343"/>
      <c r="I25" s="343"/>
      <c r="J25" s="343"/>
      <c r="K25" s="343"/>
      <c r="L25" s="343"/>
      <c r="M25" s="343"/>
      <c r="N25" s="343"/>
      <c r="O25" s="343"/>
    </row>
    <row r="26" spans="2:18" ht="140.69999999999999" customHeight="1">
      <c r="B26" s="342" t="s">
        <v>303</v>
      </c>
      <c r="C26" s="342"/>
      <c r="D26" s="342"/>
      <c r="E26" s="342"/>
      <c r="F26" s="342"/>
      <c r="G26" s="343" t="s">
        <v>415</v>
      </c>
      <c r="H26" s="343"/>
      <c r="I26" s="343"/>
      <c r="J26" s="343"/>
      <c r="K26" s="343"/>
      <c r="L26" s="343"/>
      <c r="M26" s="343"/>
      <c r="N26" s="343"/>
      <c r="O26" s="343"/>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zoomScaleNormal="100" workbookViewId="0">
      <selection activeCell="E2" sqref="E2"/>
    </sheetView>
  </sheetViews>
  <sheetFormatPr defaultColWidth="11.5546875" defaultRowHeight="14.4"/>
  <cols>
    <col min="1" max="1" width="1.6640625" customWidth="1"/>
    <col min="2" max="2" width="5.33203125" customWidth="1"/>
    <col min="3" max="3" width="29" customWidth="1"/>
    <col min="4" max="4" width="100.6640625" customWidth="1"/>
    <col min="5" max="5" width="33.44140625" customWidth="1"/>
  </cols>
  <sheetData>
    <row r="1" spans="2:13" ht="21" customHeight="1">
      <c r="D1" s="17" t="s">
        <v>10</v>
      </c>
      <c r="E1" s="31"/>
    </row>
    <row r="2" spans="2:13" ht="42.75" customHeight="1">
      <c r="D2" s="16" t="s">
        <v>541</v>
      </c>
      <c r="E2" s="32"/>
      <c r="F2" s="6"/>
      <c r="G2" s="6"/>
      <c r="H2" s="6"/>
      <c r="I2" s="6"/>
      <c r="J2" s="6"/>
      <c r="K2" s="6"/>
      <c r="L2" s="6"/>
      <c r="M2" s="6"/>
    </row>
    <row r="3" spans="2:13" ht="26.25" customHeight="1">
      <c r="E3" s="33"/>
    </row>
    <row r="4" spans="2:13" ht="21" customHeight="1">
      <c r="B4" s="7" t="s">
        <v>28</v>
      </c>
      <c r="C4" s="8"/>
      <c r="D4" s="8"/>
      <c r="E4" s="40"/>
    </row>
    <row r="5" spans="2:13" ht="15.6" customHeight="1">
      <c r="B5" s="9"/>
      <c r="E5" s="33"/>
    </row>
    <row r="6" spans="2:13" ht="24" customHeight="1">
      <c r="B6" s="35" t="s">
        <v>29</v>
      </c>
      <c r="C6" s="35" t="s">
        <v>30</v>
      </c>
      <c r="D6" s="35" t="s">
        <v>31</v>
      </c>
      <c r="E6" s="35" t="s">
        <v>32</v>
      </c>
    </row>
    <row r="7" spans="2:13" ht="51.75" customHeight="1">
      <c r="B7" s="36">
        <v>1</v>
      </c>
      <c r="C7" s="39" t="s">
        <v>33</v>
      </c>
      <c r="D7" s="37" t="s">
        <v>34</v>
      </c>
      <c r="E7" s="38" t="s">
        <v>35</v>
      </c>
    </row>
    <row r="8" spans="2:13" ht="51.75" customHeight="1">
      <c r="B8" s="36">
        <v>2</v>
      </c>
      <c r="C8" s="39" t="s">
        <v>36</v>
      </c>
      <c r="D8" s="37" t="s">
        <v>37</v>
      </c>
      <c r="E8" s="38" t="s">
        <v>35</v>
      </c>
    </row>
    <row r="9" spans="2:13" ht="110.25" customHeight="1">
      <c r="B9" s="36">
        <v>3</v>
      </c>
      <c r="C9" s="39" t="s">
        <v>38</v>
      </c>
      <c r="D9" s="37" t="s">
        <v>39</v>
      </c>
      <c r="E9" s="38" t="s">
        <v>35</v>
      </c>
    </row>
    <row r="10" spans="2:13" ht="54" customHeight="1">
      <c r="B10" s="36">
        <v>4</v>
      </c>
      <c r="C10" s="39" t="s">
        <v>40</v>
      </c>
      <c r="D10" s="37" t="s">
        <v>41</v>
      </c>
      <c r="E10" s="38" t="s">
        <v>42</v>
      </c>
    </row>
    <row r="11" spans="2:13" ht="51" customHeight="1">
      <c r="B11" s="36">
        <v>5</v>
      </c>
      <c r="C11" s="39" t="s">
        <v>43</v>
      </c>
      <c r="D11" s="37" t="s">
        <v>44</v>
      </c>
      <c r="E11" s="38" t="s">
        <v>42</v>
      </c>
    </row>
    <row r="12" spans="2:13" ht="50.25" customHeight="1">
      <c r="B12" s="36">
        <v>6</v>
      </c>
      <c r="C12" s="39" t="s">
        <v>45</v>
      </c>
      <c r="D12" s="37" t="s">
        <v>46</v>
      </c>
      <c r="E12" s="38" t="s">
        <v>42</v>
      </c>
    </row>
    <row r="13" spans="2:13" ht="50.25" customHeight="1">
      <c r="B13" s="36">
        <v>7</v>
      </c>
      <c r="C13" s="39" t="s">
        <v>335</v>
      </c>
      <c r="D13" s="37" t="s">
        <v>336</v>
      </c>
      <c r="E13" s="38" t="s">
        <v>337</v>
      </c>
    </row>
    <row r="14" spans="2:13" ht="50.25" customHeight="1">
      <c r="B14" s="36">
        <v>8</v>
      </c>
      <c r="C14" s="39" t="s">
        <v>343</v>
      </c>
      <c r="D14" s="37" t="s">
        <v>344</v>
      </c>
      <c r="E14" s="38" t="s">
        <v>345</v>
      </c>
    </row>
    <row r="15" spans="2:13" ht="66" customHeight="1">
      <c r="B15" s="36">
        <v>9</v>
      </c>
      <c r="C15" s="39" t="s">
        <v>47</v>
      </c>
      <c r="D15" s="37" t="s">
        <v>48</v>
      </c>
      <c r="E15" s="38" t="s">
        <v>35</v>
      </c>
    </row>
    <row r="16" spans="2:13" ht="171.6" customHeight="1">
      <c r="B16" s="36">
        <v>10</v>
      </c>
      <c r="C16" s="39" t="s">
        <v>416</v>
      </c>
      <c r="D16" s="37" t="s">
        <v>417</v>
      </c>
      <c r="E16" s="38" t="s">
        <v>418</v>
      </c>
    </row>
    <row r="17" spans="2:11" ht="43.2" customHeight="1">
      <c r="B17" s="36">
        <v>11</v>
      </c>
      <c r="C17" s="39" t="s">
        <v>49</v>
      </c>
      <c r="D17" s="37" t="s">
        <v>50</v>
      </c>
      <c r="E17" s="38" t="s">
        <v>42</v>
      </c>
      <c r="I17" s="22"/>
      <c r="J17" s="22"/>
      <c r="K17" s="22"/>
    </row>
    <row r="18" spans="2:11" ht="66" customHeight="1">
      <c r="B18" s="36">
        <v>12</v>
      </c>
      <c r="C18" s="39" t="s">
        <v>51</v>
      </c>
      <c r="D18" s="37" t="s">
        <v>52</v>
      </c>
      <c r="E18" s="38" t="s">
        <v>35</v>
      </c>
    </row>
    <row r="19" spans="2:11" ht="66" customHeight="1">
      <c r="B19" s="36">
        <v>13</v>
      </c>
      <c r="C19" s="39" t="s">
        <v>53</v>
      </c>
      <c r="D19" s="37" t="s">
        <v>54</v>
      </c>
      <c r="E19" s="38" t="s">
        <v>35</v>
      </c>
    </row>
    <row r="20" spans="2:11" ht="57.6" customHeight="1">
      <c r="B20" s="36">
        <v>14</v>
      </c>
      <c r="C20" s="39" t="s">
        <v>55</v>
      </c>
      <c r="D20" s="37" t="s">
        <v>56</v>
      </c>
      <c r="E20" s="38" t="s">
        <v>57</v>
      </c>
    </row>
    <row r="21" spans="2:11" ht="201.6" customHeight="1">
      <c r="B21" s="36">
        <v>15</v>
      </c>
      <c r="C21" s="39" t="s">
        <v>405</v>
      </c>
      <c r="D21" s="37" t="s">
        <v>447</v>
      </c>
      <c r="E21" s="38" t="s">
        <v>448</v>
      </c>
    </row>
    <row r="22" spans="2:11" ht="43.2" customHeight="1">
      <c r="B22" s="36">
        <v>16</v>
      </c>
      <c r="C22" s="39" t="s">
        <v>58</v>
      </c>
      <c r="D22" s="37" t="s">
        <v>59</v>
      </c>
      <c r="E22" s="38" t="s">
        <v>35</v>
      </c>
    </row>
    <row r="23" spans="2:11" ht="43.2" customHeight="1">
      <c r="B23" s="36">
        <v>17</v>
      </c>
      <c r="C23" s="39" t="s">
        <v>60</v>
      </c>
      <c r="D23" s="37" t="s">
        <v>61</v>
      </c>
      <c r="E23" s="38" t="s">
        <v>42</v>
      </c>
    </row>
    <row r="24" spans="2:11" ht="72" customHeight="1">
      <c r="B24" s="36">
        <v>18</v>
      </c>
      <c r="C24" s="39" t="s">
        <v>62</v>
      </c>
      <c r="D24" s="37" t="s">
        <v>63</v>
      </c>
      <c r="E24" s="38" t="s">
        <v>35</v>
      </c>
    </row>
    <row r="25" spans="2:11" ht="43.2" customHeight="1">
      <c r="B25" s="36">
        <v>19</v>
      </c>
      <c r="C25" s="39" t="s">
        <v>64</v>
      </c>
      <c r="D25" s="37" t="s">
        <v>65</v>
      </c>
      <c r="E25" s="38" t="s">
        <v>66</v>
      </c>
    </row>
    <row r="26" spans="2:11" ht="57.6" customHeight="1">
      <c r="B26" s="36">
        <v>20</v>
      </c>
      <c r="C26" s="39" t="s">
        <v>310</v>
      </c>
      <c r="D26" s="37" t="s">
        <v>311</v>
      </c>
      <c r="E26" s="38" t="s">
        <v>312</v>
      </c>
    </row>
    <row r="27" spans="2:11" ht="57.6" customHeight="1">
      <c r="B27" s="36">
        <v>21</v>
      </c>
      <c r="C27" s="39" t="s">
        <v>313</v>
      </c>
      <c r="D27" s="37" t="s">
        <v>314</v>
      </c>
      <c r="E27" s="38" t="s">
        <v>312</v>
      </c>
    </row>
    <row r="28" spans="2:11" ht="72" customHeight="1">
      <c r="B28" s="36">
        <v>22</v>
      </c>
      <c r="C28" s="39" t="s">
        <v>332</v>
      </c>
      <c r="D28" s="37" t="s">
        <v>333</v>
      </c>
      <c r="E28" s="38" t="s">
        <v>334</v>
      </c>
    </row>
    <row r="29" spans="2:11" ht="43.2" customHeight="1">
      <c r="B29" s="36">
        <v>23</v>
      </c>
      <c r="C29" s="39" t="s">
        <v>67</v>
      </c>
      <c r="D29" s="37" t="s">
        <v>68</v>
      </c>
      <c r="E29" s="38" t="s">
        <v>42</v>
      </c>
    </row>
    <row r="30" spans="2:11" ht="201.6" customHeight="1">
      <c r="B30" s="36">
        <v>24</v>
      </c>
      <c r="C30" s="39" t="s">
        <v>69</v>
      </c>
      <c r="D30" s="37" t="s">
        <v>419</v>
      </c>
      <c r="E30" s="38" t="s">
        <v>420</v>
      </c>
    </row>
    <row r="31" spans="2:11" ht="43.2" customHeight="1">
      <c r="B31" s="36">
        <v>25</v>
      </c>
      <c r="C31" s="39" t="s">
        <v>70</v>
      </c>
      <c r="D31" s="37" t="s">
        <v>71</v>
      </c>
      <c r="E31" s="38" t="s">
        <v>42</v>
      </c>
    </row>
    <row r="32" spans="2:11" ht="223.2" customHeight="1">
      <c r="B32" s="36">
        <v>26</v>
      </c>
      <c r="C32" s="39" t="s">
        <v>72</v>
      </c>
      <c r="D32" s="37" t="s">
        <v>457</v>
      </c>
      <c r="E32" s="38" t="s">
        <v>295</v>
      </c>
    </row>
    <row r="33" spans="2:11" ht="51" customHeight="1">
      <c r="B33" s="36">
        <v>27</v>
      </c>
      <c r="C33" s="39" t="s">
        <v>73</v>
      </c>
      <c r="D33" s="37" t="s">
        <v>74</v>
      </c>
      <c r="E33" s="38" t="s">
        <v>42</v>
      </c>
    </row>
    <row r="34" spans="2:11" ht="51.75" customHeight="1">
      <c r="B34" s="36">
        <v>28</v>
      </c>
      <c r="C34" s="39" t="s">
        <v>75</v>
      </c>
      <c r="D34" s="37" t="s">
        <v>76</v>
      </c>
      <c r="E34" s="38" t="s">
        <v>77</v>
      </c>
    </row>
    <row r="35" spans="2:11" ht="65.7" customHeight="1">
      <c r="B35" s="36">
        <v>29</v>
      </c>
      <c r="C35" s="39" t="s">
        <v>78</v>
      </c>
      <c r="D35" s="37" t="s">
        <v>458</v>
      </c>
      <c r="E35" s="38" t="s">
        <v>35</v>
      </c>
    </row>
    <row r="36" spans="2:11" ht="68.25" customHeight="1">
      <c r="B36" s="36">
        <v>30</v>
      </c>
      <c r="C36" s="39" t="s">
        <v>79</v>
      </c>
      <c r="D36" s="37" t="s">
        <v>80</v>
      </c>
      <c r="E36" s="38" t="s">
        <v>81</v>
      </c>
    </row>
    <row r="37" spans="2:11" ht="86.7" customHeight="1">
      <c r="B37" s="36">
        <v>31</v>
      </c>
      <c r="C37" s="39" t="s">
        <v>82</v>
      </c>
      <c r="D37" s="37" t="s">
        <v>83</v>
      </c>
      <c r="E37" s="38" t="s">
        <v>35</v>
      </c>
    </row>
    <row r="38" spans="2:11" ht="158.69999999999999" customHeight="1">
      <c r="B38" s="36">
        <v>32</v>
      </c>
      <c r="C38" s="39" t="s">
        <v>422</v>
      </c>
      <c r="D38" s="37" t="s">
        <v>423</v>
      </c>
      <c r="E38" s="38" t="s">
        <v>418</v>
      </c>
    </row>
    <row r="39" spans="2:11" ht="57.6" customHeight="1">
      <c r="B39" s="36">
        <v>33</v>
      </c>
      <c r="C39" s="39" t="s">
        <v>375</v>
      </c>
      <c r="D39" s="37" t="s">
        <v>373</v>
      </c>
      <c r="E39" s="38" t="s">
        <v>374</v>
      </c>
    </row>
    <row r="40" spans="2:11" ht="144" customHeight="1">
      <c r="B40" s="28">
        <v>34</v>
      </c>
      <c r="C40" s="39" t="s">
        <v>493</v>
      </c>
      <c r="D40" s="29" t="s">
        <v>494</v>
      </c>
      <c r="E40" s="30" t="s">
        <v>495</v>
      </c>
    </row>
    <row r="41" spans="2:11" ht="43.2" customHeight="1">
      <c r="B41" s="36">
        <v>35</v>
      </c>
      <c r="C41" s="39" t="s">
        <v>84</v>
      </c>
      <c r="D41" s="37" t="s">
        <v>85</v>
      </c>
      <c r="E41" s="38" t="s">
        <v>35</v>
      </c>
      <c r="I41" s="22"/>
      <c r="J41" s="22"/>
      <c r="K41" s="22"/>
    </row>
    <row r="42" spans="2:11" ht="72" customHeight="1">
      <c r="B42" s="36">
        <v>36</v>
      </c>
      <c r="C42" s="39" t="s">
        <v>453</v>
      </c>
      <c r="D42" s="37" t="s">
        <v>454</v>
      </c>
      <c r="E42" s="38" t="s">
        <v>455</v>
      </c>
      <c r="I42" s="22"/>
      <c r="J42" s="22"/>
      <c r="K42" s="22"/>
    </row>
    <row r="43" spans="2:11" ht="54" customHeight="1">
      <c r="B43" s="36">
        <v>37</v>
      </c>
      <c r="C43" s="39" t="s">
        <v>86</v>
      </c>
      <c r="D43" s="37" t="s">
        <v>290</v>
      </c>
      <c r="E43" s="38" t="s">
        <v>35</v>
      </c>
    </row>
    <row r="44" spans="2:11" ht="48" customHeight="1">
      <c r="B44" s="36">
        <v>38</v>
      </c>
      <c r="C44" s="39" t="s">
        <v>87</v>
      </c>
      <c r="D44" s="37" t="s">
        <v>291</v>
      </c>
      <c r="E44" s="38" t="s">
        <v>292</v>
      </c>
    </row>
    <row r="45" spans="2:11" ht="48.75" customHeight="1">
      <c r="B45" s="36">
        <v>39</v>
      </c>
      <c r="C45" s="39" t="s">
        <v>88</v>
      </c>
      <c r="D45" s="37" t="s">
        <v>89</v>
      </c>
      <c r="E45" s="38" t="s">
        <v>42</v>
      </c>
    </row>
    <row r="46" spans="2:11" ht="43.2" customHeight="1">
      <c r="B46" s="36">
        <v>40</v>
      </c>
      <c r="C46" s="39" t="s">
        <v>90</v>
      </c>
      <c r="D46" s="37" t="s">
        <v>91</v>
      </c>
      <c r="E46" s="38" t="s">
        <v>35</v>
      </c>
    </row>
    <row r="47" spans="2:11" ht="48" customHeight="1">
      <c r="B47" s="36">
        <v>41</v>
      </c>
      <c r="C47" s="39" t="s">
        <v>92</v>
      </c>
      <c r="D47" s="37" t="s">
        <v>93</v>
      </c>
      <c r="E47" s="38" t="s">
        <v>94</v>
      </c>
    </row>
    <row r="48" spans="2:11" ht="63.75" customHeight="1">
      <c r="B48" s="36">
        <v>42</v>
      </c>
      <c r="C48" s="39" t="s">
        <v>95</v>
      </c>
      <c r="D48" s="37" t="s">
        <v>96</v>
      </c>
      <c r="E48" s="38" t="s">
        <v>97</v>
      </c>
    </row>
    <row r="49" spans="2:11" ht="144" customHeight="1">
      <c r="B49" s="36">
        <v>43</v>
      </c>
      <c r="C49" s="39" t="s">
        <v>403</v>
      </c>
      <c r="D49" s="37" t="s">
        <v>442</v>
      </c>
      <c r="E49" s="38" t="s">
        <v>404</v>
      </c>
    </row>
    <row r="50" spans="2:11" ht="51" customHeight="1">
      <c r="B50" s="36">
        <v>44</v>
      </c>
      <c r="C50" s="39" t="s">
        <v>98</v>
      </c>
      <c r="D50" s="37" t="s">
        <v>99</v>
      </c>
      <c r="E50" s="38" t="s">
        <v>100</v>
      </c>
    </row>
    <row r="51" spans="2:11" ht="50.25" customHeight="1">
      <c r="B51" s="36">
        <v>45</v>
      </c>
      <c r="C51" s="39" t="s">
        <v>101</v>
      </c>
      <c r="D51" s="37" t="s">
        <v>293</v>
      </c>
      <c r="E51" s="38" t="s">
        <v>292</v>
      </c>
      <c r="I51" s="22"/>
      <c r="J51" s="22"/>
      <c r="K51" s="22"/>
    </row>
    <row r="52" spans="2:11" ht="50.25" customHeight="1">
      <c r="B52" s="36">
        <v>46</v>
      </c>
      <c r="C52" s="39" t="s">
        <v>102</v>
      </c>
      <c r="D52" s="37" t="s">
        <v>421</v>
      </c>
      <c r="E52" s="38" t="s">
        <v>35</v>
      </c>
    </row>
    <row r="53" spans="2:11" ht="124.2" customHeight="1">
      <c r="B53" s="36">
        <v>47</v>
      </c>
      <c r="C53" s="39" t="s">
        <v>103</v>
      </c>
      <c r="D53" s="37" t="s">
        <v>294</v>
      </c>
      <c r="E53" s="38" t="s">
        <v>302</v>
      </c>
    </row>
    <row r="54" spans="2:11" ht="51.75" customHeight="1">
      <c r="B54" s="36">
        <v>48</v>
      </c>
      <c r="C54" s="39" t="s">
        <v>104</v>
      </c>
      <c r="D54" s="37" t="s">
        <v>105</v>
      </c>
      <c r="E54" s="38" t="s">
        <v>35</v>
      </c>
    </row>
    <row r="55" spans="2:11" ht="49.5" customHeight="1">
      <c r="B55" s="36">
        <v>49</v>
      </c>
      <c r="C55" s="39" t="s">
        <v>106</v>
      </c>
      <c r="D55" s="37" t="s">
        <v>107</v>
      </c>
      <c r="E55" s="38"/>
    </row>
    <row r="56" spans="2:11" ht="63.75" customHeight="1">
      <c r="B56" s="36">
        <v>50</v>
      </c>
      <c r="C56" s="23" t="s">
        <v>108</v>
      </c>
      <c r="D56" s="24" t="s">
        <v>109</v>
      </c>
      <c r="E56" s="25" t="s">
        <v>42</v>
      </c>
    </row>
    <row r="57" spans="2:11" ht="187.2" customHeight="1">
      <c r="B57" s="36">
        <v>51</v>
      </c>
      <c r="C57" s="27" t="s">
        <v>406</v>
      </c>
      <c r="D57" s="1" t="s">
        <v>445</v>
      </c>
      <c r="E57" s="26" t="s">
        <v>446</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55" zoomScaleNormal="55"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14" width="12.6640625" customWidth="1"/>
    <col min="15" max="15" width="15.44140625" customWidth="1"/>
    <col min="16" max="16" width="14.5546875" customWidth="1"/>
    <col min="17" max="23" width="12.6640625" customWidth="1"/>
    <col min="24" max="24" width="17" customWidth="1"/>
    <col min="25" max="25" width="53.6640625" customWidth="1"/>
    <col min="26" max="26" width="47.5546875" customWidth="1"/>
  </cols>
  <sheetData>
    <row r="1" spans="1:26" ht="15.6" customHeight="1">
      <c r="A1" s="54"/>
      <c r="B1" s="54" t="s">
        <v>110</v>
      </c>
      <c r="D1" s="100" t="s">
        <v>10</v>
      </c>
      <c r="E1" s="67"/>
      <c r="F1" s="67"/>
      <c r="G1" s="67"/>
      <c r="H1" s="67"/>
      <c r="I1" s="67"/>
      <c r="J1" s="67"/>
      <c r="K1" s="67"/>
    </row>
    <row r="2" spans="1:26" ht="15.6" customHeight="1">
      <c r="A2" s="54"/>
      <c r="B2" s="54" t="s">
        <v>111</v>
      </c>
      <c r="D2" s="101" t="s">
        <v>541</v>
      </c>
      <c r="E2" s="67"/>
      <c r="F2" s="67"/>
      <c r="G2" s="67"/>
      <c r="H2" s="67"/>
      <c r="I2" s="67"/>
      <c r="J2" s="67"/>
      <c r="K2" s="67"/>
    </row>
    <row r="4" spans="1:26">
      <c r="D4" s="65" t="s">
        <v>515</v>
      </c>
      <c r="E4" s="66"/>
      <c r="F4" s="66"/>
    </row>
    <row r="5" spans="1:26" ht="21" customHeight="1">
      <c r="A5" s="55"/>
      <c r="B5" s="7" t="s">
        <v>385</v>
      </c>
      <c r="C5" s="111"/>
      <c r="D5" s="8"/>
      <c r="E5" s="40"/>
      <c r="F5" s="8"/>
      <c r="G5" s="8"/>
      <c r="H5" s="8"/>
      <c r="I5" s="8"/>
      <c r="J5" s="8"/>
      <c r="K5" s="8"/>
      <c r="L5" s="68"/>
      <c r="M5" s="8"/>
    </row>
    <row r="6" spans="1:26">
      <c r="K6" s="102"/>
    </row>
    <row r="7" spans="1:26" ht="29.25" customHeight="1">
      <c r="B7" s="98" t="s">
        <v>158</v>
      </c>
      <c r="C7" s="123" t="s">
        <v>30</v>
      </c>
      <c r="D7" s="346" t="s">
        <v>519</v>
      </c>
      <c r="E7" s="346"/>
      <c r="F7" s="346">
        <v>2013</v>
      </c>
      <c r="G7" s="346"/>
      <c r="H7" s="346">
        <v>2014</v>
      </c>
      <c r="I7" s="346"/>
      <c r="J7" s="346">
        <v>2015</v>
      </c>
      <c r="K7" s="346"/>
      <c r="L7" s="346">
        <v>2016</v>
      </c>
      <c r="M7" s="346"/>
      <c r="N7" s="346">
        <v>2017</v>
      </c>
      <c r="O7" s="346"/>
      <c r="P7" s="346">
        <v>2018</v>
      </c>
      <c r="Q7" s="346"/>
      <c r="R7" s="346">
        <v>2019</v>
      </c>
      <c r="S7" s="347"/>
      <c r="T7" s="124">
        <v>2020</v>
      </c>
      <c r="U7" s="124">
        <v>2021</v>
      </c>
      <c r="V7" s="124">
        <v>2022</v>
      </c>
      <c r="W7" s="69">
        <v>2023</v>
      </c>
      <c r="X7" s="70">
        <v>2024</v>
      </c>
      <c r="Y7" s="348" t="s">
        <v>444</v>
      </c>
      <c r="Z7" s="350" t="s">
        <v>160</v>
      </c>
    </row>
    <row r="8" spans="1:26" ht="34.950000000000003" customHeight="1">
      <c r="B8" s="99"/>
      <c r="C8" s="125"/>
      <c r="D8" s="126" t="s">
        <v>161</v>
      </c>
      <c r="E8" s="98" t="s">
        <v>545</v>
      </c>
      <c r="F8" s="126" t="s">
        <v>161</v>
      </c>
      <c r="G8" s="98" t="s">
        <v>545</v>
      </c>
      <c r="H8" s="126" t="s">
        <v>161</v>
      </c>
      <c r="I8" s="98" t="s">
        <v>545</v>
      </c>
      <c r="J8" s="126" t="s">
        <v>161</v>
      </c>
      <c r="K8" s="98" t="s">
        <v>545</v>
      </c>
      <c r="L8" s="126" t="s">
        <v>161</v>
      </c>
      <c r="M8" s="98" t="s">
        <v>545</v>
      </c>
      <c r="N8" s="126" t="s">
        <v>161</v>
      </c>
      <c r="O8" s="98" t="s">
        <v>545</v>
      </c>
      <c r="P8" s="126" t="s">
        <v>161</v>
      </c>
      <c r="Q8" s="98" t="s">
        <v>545</v>
      </c>
      <c r="R8" s="126" t="s">
        <v>161</v>
      </c>
      <c r="S8" s="99" t="s">
        <v>545</v>
      </c>
      <c r="T8" s="127"/>
      <c r="U8" s="127"/>
      <c r="V8" s="127"/>
      <c r="W8" s="71"/>
      <c r="X8" s="72"/>
      <c r="Y8" s="349"/>
      <c r="Z8" s="351"/>
    </row>
    <row r="9" spans="1:26" ht="15.6" customHeight="1">
      <c r="B9" s="128" t="s">
        <v>162</v>
      </c>
      <c r="C9" s="103"/>
      <c r="D9" s="103"/>
      <c r="E9" s="103"/>
      <c r="F9" s="103"/>
      <c r="G9" s="103"/>
      <c r="H9" s="103"/>
      <c r="I9" s="103"/>
      <c r="J9" s="103"/>
      <c r="K9" s="103"/>
      <c r="L9" s="103"/>
      <c r="M9" s="103"/>
      <c r="N9" s="103"/>
      <c r="O9" s="103"/>
      <c r="P9" s="103"/>
      <c r="Q9" s="103"/>
      <c r="R9" s="103"/>
      <c r="S9" s="103"/>
      <c r="T9" s="114"/>
      <c r="U9" s="114"/>
      <c r="V9" s="114"/>
      <c r="W9" s="114"/>
      <c r="X9" s="73"/>
      <c r="Y9" s="74"/>
      <c r="Z9" s="104"/>
    </row>
    <row r="10" spans="1:26" ht="133.5" customHeight="1">
      <c r="A10" s="113"/>
      <c r="B10" s="105">
        <v>1</v>
      </c>
      <c r="C10" s="129" t="s">
        <v>472</v>
      </c>
      <c r="D10" s="80"/>
      <c r="E10" s="117"/>
      <c r="F10" s="83"/>
      <c r="G10" s="117"/>
      <c r="H10" s="83">
        <v>1595398</v>
      </c>
      <c r="I10" s="117"/>
      <c r="J10" s="86"/>
      <c r="K10" s="117">
        <v>1192281</v>
      </c>
      <c r="L10" s="83"/>
      <c r="M10" s="117">
        <v>969120</v>
      </c>
      <c r="N10" s="83"/>
      <c r="O10" s="117">
        <v>1040717</v>
      </c>
      <c r="P10" s="86"/>
      <c r="Q10" s="117">
        <v>1077020</v>
      </c>
      <c r="R10" s="83"/>
      <c r="S10" s="117">
        <v>1342505</v>
      </c>
      <c r="T10" s="117">
        <v>1407748</v>
      </c>
      <c r="U10" s="117">
        <v>1241156</v>
      </c>
      <c r="V10" s="117">
        <v>1010455</v>
      </c>
      <c r="W10" s="117">
        <v>1233583</v>
      </c>
      <c r="X10" s="58"/>
      <c r="Y10" s="61" t="s">
        <v>533</v>
      </c>
      <c r="Z10" s="94" t="s">
        <v>163</v>
      </c>
    </row>
    <row r="11" spans="1:26" ht="95.25" customHeight="1">
      <c r="B11" s="105">
        <v>2</v>
      </c>
      <c r="C11" s="112" t="s">
        <v>473</v>
      </c>
      <c r="D11" s="80"/>
      <c r="E11" s="117"/>
      <c r="F11" s="83"/>
      <c r="G11" s="117"/>
      <c r="H11" s="83"/>
      <c r="I11" s="117"/>
      <c r="J11" s="86"/>
      <c r="K11" s="117">
        <v>1171107</v>
      </c>
      <c r="L11" s="83"/>
      <c r="M11" s="117">
        <v>950350</v>
      </c>
      <c r="N11" s="83"/>
      <c r="O11" s="117">
        <v>1024059</v>
      </c>
      <c r="P11" s="86"/>
      <c r="Q11" s="117">
        <v>1063900</v>
      </c>
      <c r="R11" s="83"/>
      <c r="S11" s="117">
        <v>1314948</v>
      </c>
      <c r="T11" s="117">
        <v>1374622</v>
      </c>
      <c r="U11" s="117">
        <v>1199600</v>
      </c>
      <c r="V11" s="117">
        <v>985378</v>
      </c>
      <c r="W11" s="117">
        <v>1196294</v>
      </c>
      <c r="X11" s="58"/>
      <c r="Y11" s="61"/>
      <c r="Z11" s="94" t="s">
        <v>163</v>
      </c>
    </row>
    <row r="12" spans="1:26" ht="134.25" customHeight="1">
      <c r="B12" s="105">
        <v>3</v>
      </c>
      <c r="C12" s="112" t="s">
        <v>474</v>
      </c>
      <c r="D12" s="80"/>
      <c r="E12" s="117"/>
      <c r="F12" s="83"/>
      <c r="G12" s="117"/>
      <c r="H12" s="83"/>
      <c r="I12" s="117"/>
      <c r="J12" s="86"/>
      <c r="K12" s="117">
        <f>K10-K11</f>
        <v>21174</v>
      </c>
      <c r="L12" s="83"/>
      <c r="M12" s="117">
        <f>M10-M11</f>
        <v>18770</v>
      </c>
      <c r="N12" s="83"/>
      <c r="O12" s="117">
        <f>O10-O11</f>
        <v>16658</v>
      </c>
      <c r="P12" s="86"/>
      <c r="Q12" s="117">
        <f>Q10-Q11</f>
        <v>13120</v>
      </c>
      <c r="R12" s="83"/>
      <c r="S12" s="117">
        <f>S10-S11</f>
        <v>27557</v>
      </c>
      <c r="T12" s="117">
        <f>T10-T11</f>
        <v>33126</v>
      </c>
      <c r="U12" s="117">
        <f>U10-U11</f>
        <v>41556</v>
      </c>
      <c r="V12" s="117">
        <f>V10-V11</f>
        <v>25077</v>
      </c>
      <c r="W12" s="117">
        <f>W10-W11</f>
        <v>37289</v>
      </c>
      <c r="X12" s="58"/>
      <c r="Y12" s="61"/>
      <c r="Z12" s="94"/>
    </row>
    <row r="13" spans="1:26" ht="112.5" customHeight="1">
      <c r="B13" s="105">
        <v>4</v>
      </c>
      <c r="C13" s="129" t="s">
        <v>475</v>
      </c>
      <c r="D13" s="80"/>
      <c r="E13" s="117"/>
      <c r="F13" s="83"/>
      <c r="G13" s="117"/>
      <c r="H13" s="83"/>
      <c r="I13" s="117"/>
      <c r="J13" s="86"/>
      <c r="K13" s="117">
        <v>242982</v>
      </c>
      <c r="L13" s="83"/>
      <c r="M13" s="117">
        <v>175516</v>
      </c>
      <c r="N13" s="83"/>
      <c r="O13" s="117">
        <v>229964</v>
      </c>
      <c r="P13" s="86"/>
      <c r="Q13" s="117">
        <v>425548</v>
      </c>
      <c r="R13" s="83"/>
      <c r="S13" s="117">
        <v>344191</v>
      </c>
      <c r="T13" s="117">
        <v>499964</v>
      </c>
      <c r="U13" s="117">
        <v>1295909</v>
      </c>
      <c r="V13" s="117">
        <v>444777</v>
      </c>
      <c r="W13" s="117">
        <v>172454</v>
      </c>
      <c r="X13" s="58"/>
      <c r="Y13" s="61"/>
      <c r="Z13" s="94"/>
    </row>
    <row r="14" spans="1:26" ht="151.5" customHeight="1">
      <c r="B14" s="105">
        <v>5</v>
      </c>
      <c r="C14" s="75" t="s">
        <v>407</v>
      </c>
      <c r="D14" s="81"/>
      <c r="E14" s="118"/>
      <c r="F14" s="84"/>
      <c r="G14" s="118"/>
      <c r="H14" s="84">
        <v>1595398</v>
      </c>
      <c r="I14" s="118"/>
      <c r="J14" s="87"/>
      <c r="K14" s="118">
        <f>K10</f>
        <v>1192281</v>
      </c>
      <c r="L14" s="84"/>
      <c r="M14" s="118">
        <f>M10</f>
        <v>969120</v>
      </c>
      <c r="N14" s="84"/>
      <c r="O14" s="118">
        <f>O10</f>
        <v>1040717</v>
      </c>
      <c r="P14" s="87"/>
      <c r="Q14" s="118">
        <f>Q10</f>
        <v>1077020</v>
      </c>
      <c r="R14" s="84"/>
      <c r="S14" s="118">
        <f>S10</f>
        <v>1342505</v>
      </c>
      <c r="T14" s="118">
        <f>T10</f>
        <v>1407748</v>
      </c>
      <c r="U14" s="118">
        <f>U10</f>
        <v>1241156</v>
      </c>
      <c r="V14" s="118">
        <f>V10</f>
        <v>1010455</v>
      </c>
      <c r="W14" s="118">
        <f>W10</f>
        <v>1233583</v>
      </c>
      <c r="X14" s="59"/>
      <c r="Y14" s="62"/>
      <c r="Z14" s="95"/>
    </row>
    <row r="15" spans="1:26" ht="21.75" customHeight="1">
      <c r="B15" s="128" t="s">
        <v>408</v>
      </c>
      <c r="C15" s="128"/>
      <c r="D15" s="103"/>
      <c r="E15" s="90"/>
      <c r="F15" s="103"/>
      <c r="G15" s="90"/>
      <c r="H15" s="103"/>
      <c r="I15" s="90"/>
      <c r="J15" s="103"/>
      <c r="K15" s="90"/>
      <c r="L15" s="103"/>
      <c r="M15" s="90"/>
      <c r="N15" s="103"/>
      <c r="O15" s="90"/>
      <c r="P15" s="103"/>
      <c r="Q15" s="90"/>
      <c r="R15" s="103"/>
      <c r="S15" s="90"/>
      <c r="T15" s="90"/>
      <c r="U15" s="90"/>
      <c r="V15" s="90"/>
      <c r="W15" s="90"/>
      <c r="X15" s="73"/>
      <c r="Y15" s="90"/>
      <c r="Z15" s="104"/>
    </row>
    <row r="16" spans="1:26" ht="70.2" customHeight="1">
      <c r="B16" s="105">
        <v>6</v>
      </c>
      <c r="C16" s="106" t="s">
        <v>476</v>
      </c>
      <c r="D16" s="82"/>
      <c r="E16" s="91"/>
      <c r="F16" s="85"/>
      <c r="G16" s="91"/>
      <c r="H16" s="85"/>
      <c r="I16" s="91"/>
      <c r="J16" s="85"/>
      <c r="K16" s="91"/>
      <c r="L16" s="85"/>
      <c r="M16" s="91"/>
      <c r="N16" s="85"/>
      <c r="O16" s="91"/>
      <c r="P16" s="85"/>
      <c r="Q16" s="91"/>
      <c r="R16" s="85"/>
      <c r="S16" s="308" t="s">
        <v>604</v>
      </c>
      <c r="T16" s="308" t="s">
        <v>605</v>
      </c>
      <c r="U16" s="308" t="s">
        <v>604</v>
      </c>
      <c r="V16" s="308" t="s">
        <v>606</v>
      </c>
      <c r="W16" s="309" t="s">
        <v>606</v>
      </c>
      <c r="X16" s="88"/>
      <c r="Y16" s="61" t="s">
        <v>534</v>
      </c>
      <c r="Z16" s="96"/>
    </row>
    <row r="17" spans="2:26" ht="102.6" customHeight="1">
      <c r="B17" s="105">
        <v>7</v>
      </c>
      <c r="C17" s="129" t="s">
        <v>477</v>
      </c>
      <c r="D17" s="80"/>
      <c r="E17" s="117"/>
      <c r="F17" s="83"/>
      <c r="G17" s="117"/>
      <c r="H17" s="83"/>
      <c r="I17" s="117"/>
      <c r="J17" s="86"/>
      <c r="K17" s="117"/>
      <c r="L17" s="83"/>
      <c r="M17" s="117"/>
      <c r="N17" s="83"/>
      <c r="O17" s="117"/>
      <c r="P17" s="86"/>
      <c r="Q17" s="117"/>
      <c r="R17" s="83"/>
      <c r="S17" s="117"/>
      <c r="T17" s="117"/>
      <c r="U17" s="117"/>
      <c r="V17" s="117"/>
      <c r="W17" s="117"/>
      <c r="X17" s="58"/>
      <c r="Y17" s="63" t="s">
        <v>607</v>
      </c>
      <c r="Z17" s="93"/>
    </row>
    <row r="18" spans="2:26" ht="15.6" customHeight="1">
      <c r="B18" s="128" t="s">
        <v>164</v>
      </c>
      <c r="C18" s="103"/>
      <c r="D18" s="103"/>
      <c r="E18" s="90"/>
      <c r="F18" s="103"/>
      <c r="G18" s="90"/>
      <c r="H18" s="103"/>
      <c r="I18" s="90"/>
      <c r="J18" s="103"/>
      <c r="K18" s="90"/>
      <c r="L18" s="103"/>
      <c r="M18" s="90"/>
      <c r="N18" s="103"/>
      <c r="O18" s="90"/>
      <c r="P18" s="103"/>
      <c r="Q18" s="90"/>
      <c r="R18" s="103"/>
      <c r="S18" s="90"/>
      <c r="T18" s="90"/>
      <c r="U18" s="90"/>
      <c r="V18" s="90"/>
      <c r="W18" s="90"/>
      <c r="X18" s="73"/>
      <c r="Y18" s="90"/>
      <c r="Z18" s="104"/>
    </row>
    <row r="19" spans="2:26" ht="38.25" customHeight="1">
      <c r="B19" s="105">
        <v>8</v>
      </c>
      <c r="C19" s="129" t="s">
        <v>398</v>
      </c>
      <c r="D19" s="80"/>
      <c r="E19" s="117"/>
      <c r="F19" s="83"/>
      <c r="G19" s="117"/>
      <c r="H19" s="83">
        <v>1562944</v>
      </c>
      <c r="I19" s="117"/>
      <c r="J19" s="86"/>
      <c r="K19" s="117">
        <v>1481749</v>
      </c>
      <c r="L19" s="83"/>
      <c r="M19" s="117">
        <v>1479157</v>
      </c>
      <c r="N19" s="83"/>
      <c r="O19" s="117">
        <v>1392036</v>
      </c>
      <c r="P19" s="86"/>
      <c r="Q19" s="117">
        <v>1373772</v>
      </c>
      <c r="R19" s="83"/>
      <c r="S19" s="117">
        <v>1568206</v>
      </c>
      <c r="T19" s="117">
        <v>1584797</v>
      </c>
      <c r="U19" s="117">
        <v>1550813</v>
      </c>
      <c r="V19" s="117">
        <v>1478832</v>
      </c>
      <c r="W19" s="117">
        <v>1417833</v>
      </c>
      <c r="X19" s="57"/>
      <c r="Y19" s="61" t="s">
        <v>534</v>
      </c>
      <c r="Z19" s="97"/>
    </row>
    <row r="20" spans="2:26" ht="17.25" customHeight="1">
      <c r="B20" s="128" t="s">
        <v>166</v>
      </c>
      <c r="C20" s="103"/>
      <c r="D20" s="103"/>
      <c r="E20" s="90"/>
      <c r="F20" s="103"/>
      <c r="G20" s="90"/>
      <c r="H20" s="103"/>
      <c r="I20" s="90"/>
      <c r="J20" s="103"/>
      <c r="K20" s="90"/>
      <c r="L20" s="103"/>
      <c r="M20" s="90"/>
      <c r="N20" s="103"/>
      <c r="O20" s="90"/>
      <c r="P20" s="103"/>
      <c r="Q20" s="90"/>
      <c r="R20" s="103"/>
      <c r="S20" s="90"/>
      <c r="T20" s="90"/>
      <c r="U20" s="90"/>
      <c r="V20" s="90"/>
      <c r="W20" s="90"/>
      <c r="X20" s="89" t="s">
        <v>159</v>
      </c>
      <c r="Y20" s="344"/>
      <c r="Z20" s="345"/>
    </row>
    <row r="21" spans="2:26" ht="238.95" customHeight="1">
      <c r="B21" s="105">
        <v>9</v>
      </c>
      <c r="C21" s="129" t="s">
        <v>478</v>
      </c>
      <c r="D21" s="120" t="str">
        <f>IF(OR(ISBLANK(D10),ISBLANK(D19)),IF(OR(ISBLANK(D10),ISBLANK(D52)),"",100*D10/D52),100*D10/D19)</f>
        <v/>
      </c>
      <c r="E21" s="56" t="str">
        <f>IF(OR(ISBLANK(E10),ISBLANK(E19)),IF(OR(ISBLANK(E10),ISBLANK(D52)),"",100*E10/D52),100*E10/E19)</f>
        <v/>
      </c>
      <c r="F21" s="121" t="str">
        <f>IF(OR(ISBLANK(F10),ISBLANK(F19)),IF(OR(ISBLANK(F10),ISBLANK(E52)),"",100*F10/E52),100*F10/F19)</f>
        <v/>
      </c>
      <c r="G21" s="56" t="str">
        <f>IF(OR(ISBLANK(G10),ISBLANK(G19)),IF(OR(ISBLANK(G10),ISBLANK(E52)),"",100*G10/E52),100*G10/G19)</f>
        <v/>
      </c>
      <c r="H21" s="121">
        <f>IF(OR(ISBLANK(H10),ISBLANK(H19)),IF(OR(ISBLANK(H10),ISBLANK(F52)),"",100*H10/F52),100*H10/H19)</f>
        <v>102.07646595143524</v>
      </c>
      <c r="I21" s="56" t="str">
        <f>IF(OR(ISBLANK(I10),ISBLANK(I19)),IF(OR(ISBLANK(I10),ISBLANK(F52)),"",100*I10/F52),100*I10/I19)</f>
        <v/>
      </c>
      <c r="J21" s="122" t="str">
        <f>IF(OR(ISBLANK(J10),ISBLANK(J19)),IF(OR(ISBLANK(J10),ISBLANK(G52)),"",100*J10/G52),100*J10/J19)</f>
        <v/>
      </c>
      <c r="K21" s="56">
        <f>IF(OR(ISBLANK(K10),ISBLANK(K19)),IF(OR(ISBLANK(K10),ISBLANK(G52)),"",100*K10/G52),100*K10/K19)</f>
        <v>80.464437634174203</v>
      </c>
      <c r="L21" s="121" t="str">
        <f>IF(OR(ISBLANK(L10),ISBLANK(L19)),IF(OR(ISBLANK(L10),ISBLANK(H52)),"",100*L10/H52),100*L10/L19)</f>
        <v/>
      </c>
      <c r="M21" s="56">
        <f>IF(OR(ISBLANK(M10),ISBLANK(M19)),IF(OR(ISBLANK(M10),ISBLANK(H52)),"",100*M10/H52),100*M10/M19)</f>
        <v>65.518400007571884</v>
      </c>
      <c r="N21" s="121" t="str">
        <f>IF(OR(ISBLANK(N10),ISBLANK(N19)),IF(OR(ISBLANK(N10),ISBLANK(I52)),"",100*N10/I52),100*N10/N19)</f>
        <v/>
      </c>
      <c r="O21" s="56">
        <f>IF(OR(ISBLANK(O10),ISBLANK(O19)),IF(OR(ISBLANK(O10),ISBLANK(I52)),"",100*O10/I52),100*O10/O19)</f>
        <v>74.762218793192133</v>
      </c>
      <c r="P21" s="122" t="str">
        <f>IF(OR(ISBLANK(P10),ISBLANK(P19)),IF(OR(ISBLANK(P10),ISBLANK(J52)),"",100*P10/J52),100*P10/P19)</f>
        <v/>
      </c>
      <c r="Q21" s="56">
        <f>IF(OR(ISBLANK(Q10),ISBLANK(Q19)),IF(OR(ISBLANK(Q10),ISBLANK(J52)),"",100*Q10/J52),100*Q10/Q19)</f>
        <v>78.398744478705339</v>
      </c>
      <c r="R21" s="121" t="str">
        <f>IF(OR(ISBLANK(R10),ISBLANK(R19)),IF(OR(ISBLANK(R10),ISBLANK(K52)),"",100*R10/K52),100*R10/R19)</f>
        <v/>
      </c>
      <c r="S21" s="56">
        <f>IF(OR(ISBLANK(S10),ISBLANK(S19)),IF(OR(ISBLANK(S10),ISBLANK(K52)),"",100*S10/K52),100*S10/S19)</f>
        <v>85.607694397292192</v>
      </c>
      <c r="T21" s="56">
        <f>IF(OR(ISBLANK(T10),ISBLANK(T19)),IF(OR(ISBLANK(T10),ISBLANK(L52)),"",100*T10/L52),100*T10/T19)</f>
        <v>88.828285263033692</v>
      </c>
      <c r="U21" s="56">
        <f>IF(OR(ISBLANK(U10),ISBLANK(U19)),IF(OR(ISBLANK(U10),ISBLANK(M52)),"",100*U10/M52),100*U10/U19)</f>
        <v>80.032602254430415</v>
      </c>
      <c r="V21" s="56">
        <f>IF(OR(ISBLANK(V10),ISBLANK(V19)),IF(OR(ISBLANK(V10),ISBLANK(N52)),"",100*V10/N52),100*V10/V19)</f>
        <v>68.327910134484512</v>
      </c>
      <c r="W21" s="92">
        <f>IF(OR(ISBLANK(W10),ISBLANK(W19)),IF(OR(ISBLANK(W10),ISBLANK(O52)),"",100*W10/O52),100*W10/W19)</f>
        <v>87.004816505187847</v>
      </c>
      <c r="X21" s="119">
        <v>97</v>
      </c>
      <c r="Y21" s="61" t="s">
        <v>609</v>
      </c>
      <c r="Z21" s="93"/>
    </row>
    <row r="22" spans="2:26" ht="157.5" customHeight="1">
      <c r="B22" s="105">
        <v>10</v>
      </c>
      <c r="C22" s="129" t="s">
        <v>390</v>
      </c>
      <c r="D22" s="120" t="str">
        <f t="shared" ref="D22:W22" si="0">IF(OR(ISBLANK(D14),ISBLANK(D10)),"",100*D14/D10)</f>
        <v/>
      </c>
      <c r="E22" s="56" t="str">
        <f t="shared" si="0"/>
        <v/>
      </c>
      <c r="F22" s="121" t="str">
        <f t="shared" si="0"/>
        <v/>
      </c>
      <c r="G22" s="56" t="str">
        <f t="shared" si="0"/>
        <v/>
      </c>
      <c r="H22" s="121">
        <f t="shared" si="0"/>
        <v>100</v>
      </c>
      <c r="I22" s="56" t="str">
        <f t="shared" si="0"/>
        <v/>
      </c>
      <c r="J22" s="122" t="str">
        <f t="shared" si="0"/>
        <v/>
      </c>
      <c r="K22" s="56">
        <f t="shared" si="0"/>
        <v>100</v>
      </c>
      <c r="L22" s="121" t="str">
        <f t="shared" si="0"/>
        <v/>
      </c>
      <c r="M22" s="56">
        <f t="shared" si="0"/>
        <v>100</v>
      </c>
      <c r="N22" s="121" t="str">
        <f t="shared" si="0"/>
        <v/>
      </c>
      <c r="O22" s="56">
        <f t="shared" si="0"/>
        <v>100</v>
      </c>
      <c r="P22" s="122" t="str">
        <f t="shared" si="0"/>
        <v/>
      </c>
      <c r="Q22" s="56">
        <f t="shared" si="0"/>
        <v>100</v>
      </c>
      <c r="R22" s="121" t="str">
        <f t="shared" si="0"/>
        <v/>
      </c>
      <c r="S22" s="56">
        <f t="shared" si="0"/>
        <v>100</v>
      </c>
      <c r="T22" s="56">
        <f t="shared" si="0"/>
        <v>100</v>
      </c>
      <c r="U22" s="56">
        <f t="shared" si="0"/>
        <v>100</v>
      </c>
      <c r="V22" s="56">
        <f t="shared" si="0"/>
        <v>100</v>
      </c>
      <c r="W22" s="56">
        <f t="shared" si="0"/>
        <v>100</v>
      </c>
      <c r="X22" s="119">
        <v>100</v>
      </c>
      <c r="Y22" s="64" t="s">
        <v>535</v>
      </c>
      <c r="Z22" s="93"/>
    </row>
    <row r="23" spans="2:26" ht="92.7" customHeight="1">
      <c r="B23" s="105">
        <v>11</v>
      </c>
      <c r="C23" s="129" t="s">
        <v>395</v>
      </c>
      <c r="D23" s="120" t="str">
        <f>IF(AND(ISBLANK(D16),ISBLANK(D50)),"",IF(ISBLANK(D16),D50,D16))</f>
        <v/>
      </c>
      <c r="E23" s="56" t="str">
        <f>IF(AND(ISBLANK(E16),ISBLANK(D50)),"",IF(ISBLANK(E16),D50,E16))</f>
        <v/>
      </c>
      <c r="F23" s="121" t="str">
        <f>IF(AND(ISBLANK(F16),ISBLANK(E50)),"",IF(ISBLANK(F16),E50,F16))</f>
        <v/>
      </c>
      <c r="G23" s="56" t="str">
        <f>IF(AND(ISBLANK(G16),ISBLANK(E50)),"",IF(ISBLANK(G16),E50,G16))</f>
        <v/>
      </c>
      <c r="H23" s="121">
        <f>IF(AND(ISBLANK(H16),ISBLANK(F50)),"",IF(ISBLANK(H16),F50,H16))</f>
        <v>96.1</v>
      </c>
      <c r="I23" s="56">
        <f>IF(AND(ISBLANK(I16),ISBLANK(F50)),"",IF(ISBLANK(I16),F50,I16))</f>
        <v>96.1</v>
      </c>
      <c r="J23" s="122" t="str">
        <f>IF(AND(ISBLANK(J16),ISBLANK(G50)),"",IF(ISBLANK(J16),G50,J16))</f>
        <v/>
      </c>
      <c r="K23" s="56" t="str">
        <f>IF(AND(ISBLANK(K16),ISBLANK(G50)),"",IF(ISBLANK(K16),G50,K16))</f>
        <v/>
      </c>
      <c r="L23" s="121" t="str">
        <f>IF(AND(ISBLANK(L16),ISBLANK(H50)),"",IF(ISBLANK(L16),H50,L16))</f>
        <v/>
      </c>
      <c r="M23" s="56" t="str">
        <f>IF(AND(ISBLANK(M16),ISBLANK(H50)),"",IF(ISBLANK(M16),H50,M16))</f>
        <v/>
      </c>
      <c r="N23" s="121" t="str">
        <f>IF(AND(ISBLANK(N16),ISBLANK(I50)),"",IF(ISBLANK(N16),I50,N16))</f>
        <v/>
      </c>
      <c r="O23" s="56" t="str">
        <f>IF(AND(ISBLANK(O16),ISBLANK(I50)),"",IF(ISBLANK(O16),I50,O16))</f>
        <v/>
      </c>
      <c r="P23" s="122" t="str">
        <f>IF(AND(ISBLANK(P16),ISBLANK(J50)),"",IF(ISBLANK(P16),J50,P16))</f>
        <v/>
      </c>
      <c r="Q23" s="56" t="str">
        <f>IF(AND(ISBLANK(Q16),ISBLANK(J50)),"",IF(ISBLANK(Q16),J50,Q16))</f>
        <v/>
      </c>
      <c r="R23" s="121" t="str">
        <f>IF(AND(ISBLANK(R16),ISBLANK(K50)),"",IF(ISBLANK(R16),K50,R16))</f>
        <v/>
      </c>
      <c r="S23" s="56" t="str">
        <f>IF(AND(ISBLANK(S16),ISBLANK(K50)),"",IF(ISBLANK(S16),K50,S16))</f>
        <v>98.8</v>
      </c>
      <c r="T23" s="56" t="str">
        <f>IF(AND(ISBLANK(T16),ISBLANK(L50)),"",IF(ISBLANK(T16),L50,T16))</f>
        <v>98.7</v>
      </c>
      <c r="U23" s="56" t="str">
        <f>IF(AND(ISBLANK(U16),ISBLANK(M50)),"",IF(ISBLANK(U16),M50,U16))</f>
        <v>98.8</v>
      </c>
      <c r="V23" s="56" t="str">
        <f>IF(AND(ISBLANK(V16),ISBLANK(N50)),"",IF(ISBLANK(V16),N50,V16))</f>
        <v>99.0</v>
      </c>
      <c r="W23" s="56" t="str">
        <f>IF(AND(ISBLANK(W16),ISBLANK(O50)),"",IF(ISBLANK(W16),O50,W16))</f>
        <v>99.0</v>
      </c>
      <c r="X23" s="119">
        <v>98.5</v>
      </c>
      <c r="Y23" s="64"/>
      <c r="Z23" s="93" t="s">
        <v>537</v>
      </c>
    </row>
    <row r="24" spans="2:26" ht="328.95" customHeight="1">
      <c r="B24" s="105">
        <v>12</v>
      </c>
      <c r="C24" s="129" t="s">
        <v>391</v>
      </c>
      <c r="D24" s="120" t="str">
        <f>IF(ISBLANK(D17),"",D17)</f>
        <v/>
      </c>
      <c r="E24" s="56" t="str">
        <f t="shared" ref="E24:W24" si="1">IF(ISBLANK(E17),"",E17)</f>
        <v/>
      </c>
      <c r="F24" s="121" t="str">
        <f t="shared" si="1"/>
        <v/>
      </c>
      <c r="G24" s="56" t="str">
        <f t="shared" si="1"/>
        <v/>
      </c>
      <c r="H24" s="121" t="str">
        <f t="shared" si="1"/>
        <v/>
      </c>
      <c r="I24" s="56" t="str">
        <f t="shared" si="1"/>
        <v/>
      </c>
      <c r="J24" s="121" t="str">
        <f t="shared" si="1"/>
        <v/>
      </c>
      <c r="K24" s="56" t="str">
        <f t="shared" si="1"/>
        <v/>
      </c>
      <c r="L24" s="121" t="str">
        <f t="shared" si="1"/>
        <v/>
      </c>
      <c r="M24" s="56" t="str">
        <f t="shared" si="1"/>
        <v/>
      </c>
      <c r="N24" s="121" t="str">
        <f t="shared" si="1"/>
        <v/>
      </c>
      <c r="O24" s="56" t="str">
        <f t="shared" si="1"/>
        <v/>
      </c>
      <c r="P24" s="121" t="str">
        <f t="shared" si="1"/>
        <v/>
      </c>
      <c r="Q24" s="56" t="str">
        <f>IF(ISBLANK(Q17),"",Q17)</f>
        <v/>
      </c>
      <c r="R24" s="121" t="str">
        <f t="shared" si="1"/>
        <v/>
      </c>
      <c r="S24" s="56" t="str">
        <f t="shared" si="1"/>
        <v/>
      </c>
      <c r="T24" s="56" t="str">
        <f t="shared" si="1"/>
        <v/>
      </c>
      <c r="U24" s="56" t="str">
        <f t="shared" si="1"/>
        <v/>
      </c>
      <c r="V24" s="56" t="str">
        <f t="shared" si="1"/>
        <v/>
      </c>
      <c r="W24" s="310" t="str">
        <f t="shared" si="1"/>
        <v/>
      </c>
      <c r="X24" s="60"/>
      <c r="Y24" s="64" t="s">
        <v>610</v>
      </c>
      <c r="Z24" s="93"/>
    </row>
    <row r="25" spans="2:26" ht="6" customHeight="1">
      <c r="C25" s="76"/>
      <c r="D25" s="107"/>
      <c r="E25" s="107"/>
      <c r="F25" s="107"/>
      <c r="G25" s="107"/>
      <c r="H25" s="107"/>
      <c r="I25" s="107"/>
      <c r="J25" s="107"/>
      <c r="K25" s="115"/>
      <c r="M25" s="51"/>
      <c r="X25" s="116"/>
    </row>
    <row r="26" spans="2:26">
      <c r="C26" s="76"/>
      <c r="D26" s="107"/>
      <c r="E26" s="107"/>
      <c r="F26" s="107"/>
      <c r="G26" s="107"/>
      <c r="H26" s="107"/>
      <c r="I26" s="107"/>
      <c r="J26" s="107"/>
      <c r="K26" s="107"/>
      <c r="M26" s="51"/>
    </row>
    <row r="27" spans="2:26" ht="22.5" customHeight="1">
      <c r="B27" s="131" t="s">
        <v>167</v>
      </c>
      <c r="C27" s="132"/>
      <c r="D27" s="132"/>
      <c r="E27" s="132"/>
      <c r="F27" s="132"/>
      <c r="G27" s="132"/>
      <c r="H27" s="132"/>
      <c r="I27" s="132"/>
      <c r="J27" s="132"/>
      <c r="K27" s="132"/>
      <c r="L27" s="133"/>
      <c r="M27" s="51"/>
    </row>
    <row r="28" spans="2:26">
      <c r="C28" s="76"/>
      <c r="D28" s="107"/>
      <c r="E28" s="107"/>
      <c r="F28" s="107"/>
      <c r="G28" s="107"/>
      <c r="H28" s="107"/>
      <c r="I28" s="107"/>
      <c r="J28" s="107"/>
      <c r="K28" s="107"/>
      <c r="M28" s="51"/>
    </row>
    <row r="29" spans="2:26">
      <c r="C29" s="76"/>
      <c r="D29" s="107"/>
      <c r="E29" s="107"/>
      <c r="F29" s="134" t="s">
        <v>168</v>
      </c>
      <c r="G29" s="107"/>
      <c r="H29" s="107"/>
      <c r="I29" s="107"/>
      <c r="J29" s="107"/>
      <c r="K29" s="107"/>
      <c r="M29" s="51"/>
    </row>
    <row r="30" spans="2:26">
      <c r="C30" s="76"/>
      <c r="D30" s="107"/>
      <c r="E30" s="107"/>
      <c r="F30" s="108" t="s">
        <v>479</v>
      </c>
      <c r="G30" s="107"/>
      <c r="H30" s="107"/>
      <c r="I30" s="107"/>
      <c r="J30" s="107"/>
      <c r="K30" s="107"/>
      <c r="M30" s="51"/>
    </row>
    <row r="31" spans="2:26">
      <c r="C31" s="76"/>
      <c r="D31" s="107"/>
      <c r="E31" s="107"/>
      <c r="F31" s="109" t="s">
        <v>169</v>
      </c>
      <c r="G31" s="107"/>
      <c r="H31" s="107"/>
      <c r="I31" s="107"/>
      <c r="J31" s="107"/>
      <c r="K31" s="107"/>
      <c r="M31" s="51"/>
    </row>
    <row r="32" spans="2:26">
      <c r="C32" s="76"/>
      <c r="D32" s="107"/>
      <c r="E32" s="107"/>
      <c r="F32" s="109" t="s">
        <v>170</v>
      </c>
      <c r="G32" s="107"/>
      <c r="H32" s="107"/>
      <c r="I32" s="107"/>
      <c r="J32" s="107"/>
      <c r="K32" s="107"/>
      <c r="M32" s="51"/>
    </row>
    <row r="33" spans="2:19">
      <c r="C33" s="76"/>
      <c r="D33" s="107"/>
      <c r="E33" s="107"/>
      <c r="F33" s="109" t="s">
        <v>171</v>
      </c>
      <c r="G33" s="107"/>
      <c r="H33" s="107"/>
      <c r="I33" s="107"/>
      <c r="J33" s="107"/>
      <c r="K33" s="107"/>
      <c r="M33" s="51"/>
    </row>
    <row r="34" spans="2:19">
      <c r="C34" s="76"/>
      <c r="D34" s="107"/>
      <c r="E34" s="107"/>
      <c r="F34" s="107" t="s">
        <v>451</v>
      </c>
      <c r="G34" s="107"/>
      <c r="H34" s="107"/>
      <c r="I34" s="107"/>
      <c r="J34" s="107"/>
      <c r="K34" s="107"/>
      <c r="M34" s="51"/>
    </row>
    <row r="35" spans="2:19">
      <c r="C35" s="76"/>
      <c r="D35" s="107"/>
      <c r="E35" s="107"/>
      <c r="F35" s="107"/>
      <c r="G35" s="107"/>
      <c r="H35" s="107"/>
      <c r="I35" s="107"/>
      <c r="J35" s="107"/>
      <c r="K35" s="107"/>
      <c r="M35" s="51"/>
    </row>
    <row r="36" spans="2:19">
      <c r="C36" s="76"/>
      <c r="D36" s="107"/>
      <c r="E36" s="107"/>
      <c r="F36" s="107"/>
      <c r="G36" s="107"/>
      <c r="H36" s="107"/>
      <c r="I36" s="107"/>
      <c r="J36" s="107"/>
      <c r="K36" s="107"/>
      <c r="M36" s="51"/>
    </row>
    <row r="37" spans="2:19">
      <c r="C37" s="76"/>
      <c r="D37" s="107"/>
      <c r="E37" s="107"/>
      <c r="F37" s="107"/>
      <c r="G37" s="107"/>
      <c r="H37" s="107"/>
      <c r="I37" s="107"/>
      <c r="J37" s="107"/>
      <c r="K37" s="107"/>
      <c r="M37" s="51"/>
    </row>
    <row r="38" spans="2:19">
      <c r="C38" s="76"/>
      <c r="D38" s="107"/>
      <c r="E38" s="107"/>
      <c r="F38" s="107"/>
      <c r="G38" s="107"/>
      <c r="H38" s="107"/>
      <c r="I38" s="107"/>
      <c r="J38" s="107"/>
      <c r="K38" s="107"/>
      <c r="M38" s="51"/>
    </row>
    <row r="39" spans="2:19">
      <c r="C39" s="76"/>
      <c r="D39" s="107"/>
      <c r="E39" s="107"/>
      <c r="F39" s="107"/>
      <c r="G39" s="107"/>
      <c r="H39" s="107"/>
      <c r="I39" s="107"/>
      <c r="J39" s="107"/>
      <c r="K39" s="107"/>
      <c r="M39" s="51"/>
    </row>
    <row r="40" spans="2:19">
      <c r="C40" s="76"/>
      <c r="D40" s="107"/>
      <c r="E40" s="107"/>
      <c r="F40" s="107"/>
      <c r="G40" s="107"/>
      <c r="H40" s="107"/>
      <c r="I40" s="107"/>
      <c r="J40" s="107"/>
      <c r="K40" s="107"/>
      <c r="M40" s="51"/>
    </row>
    <row r="41" spans="2:19">
      <c r="C41" s="76"/>
      <c r="D41" s="107"/>
      <c r="E41" s="107"/>
      <c r="F41" s="107"/>
      <c r="G41" s="107"/>
      <c r="H41" s="107"/>
      <c r="I41" s="107"/>
      <c r="J41" s="107"/>
      <c r="K41" s="107"/>
      <c r="M41" s="51"/>
    </row>
    <row r="42" spans="2:19">
      <c r="C42" s="76"/>
      <c r="D42" s="107"/>
      <c r="E42" s="107"/>
      <c r="F42" s="107"/>
      <c r="G42" s="107"/>
      <c r="H42" s="107"/>
      <c r="I42" s="107"/>
      <c r="J42" s="107"/>
      <c r="K42" s="107"/>
      <c r="M42" s="51"/>
    </row>
    <row r="43" spans="2:19">
      <c r="C43" s="76"/>
      <c r="D43" s="107"/>
      <c r="E43" s="107"/>
      <c r="F43" s="107"/>
      <c r="G43" s="107"/>
      <c r="H43" s="107"/>
      <c r="I43" s="107"/>
      <c r="J43" s="107"/>
      <c r="K43" s="107"/>
      <c r="M43" s="51"/>
    </row>
    <row r="44" spans="2:19">
      <c r="C44" s="76"/>
      <c r="D44" s="107"/>
      <c r="E44" s="107"/>
      <c r="F44" s="107"/>
      <c r="G44" s="107"/>
      <c r="H44" s="107"/>
      <c r="I44" s="107"/>
      <c r="J44" s="107"/>
      <c r="K44" s="107"/>
      <c r="M44" s="51"/>
    </row>
    <row r="45" spans="2:19" ht="15.6" customHeight="1">
      <c r="B45" s="77" t="s">
        <v>172</v>
      </c>
      <c r="C45" s="76"/>
      <c r="D45" s="107"/>
      <c r="E45" s="107"/>
      <c r="F45" s="107"/>
      <c r="G45" s="107"/>
      <c r="H45" s="107"/>
      <c r="I45" s="107"/>
      <c r="J45" s="107"/>
      <c r="K45" s="107"/>
      <c r="M45" s="51"/>
    </row>
    <row r="46" spans="2:19" ht="12.75" customHeight="1">
      <c r="B46" s="78"/>
      <c r="C46" s="76"/>
      <c r="D46" s="107"/>
      <c r="E46" s="107"/>
      <c r="F46" s="107"/>
      <c r="G46" s="107"/>
      <c r="H46" s="107"/>
      <c r="I46" s="107"/>
      <c r="J46" s="107"/>
      <c r="K46" s="107"/>
      <c r="M46" s="51"/>
    </row>
    <row r="47" spans="2:19" ht="23.25" customHeight="1">
      <c r="B47" s="135" t="s">
        <v>173</v>
      </c>
      <c r="C47" s="132"/>
      <c r="D47" s="132"/>
      <c r="E47" s="132"/>
      <c r="F47" s="132"/>
      <c r="G47" s="132"/>
      <c r="H47" s="132"/>
      <c r="I47" s="132"/>
      <c r="J47" s="132"/>
      <c r="K47" s="132"/>
      <c r="L47" s="132"/>
      <c r="M47" s="132"/>
      <c r="N47" s="132"/>
      <c r="O47" s="132"/>
      <c r="P47" s="132"/>
      <c r="Q47" s="366"/>
      <c r="R47" s="366"/>
      <c r="S47" s="367"/>
    </row>
    <row r="48" spans="2:19" ht="18.75" customHeight="1">
      <c r="B48" s="136" t="s">
        <v>158</v>
      </c>
      <c r="C48" s="110" t="s">
        <v>30</v>
      </c>
      <c r="D48" s="137" t="s">
        <v>519</v>
      </c>
      <c r="E48" s="138">
        <v>2013</v>
      </c>
      <c r="F48" s="139">
        <v>2014</v>
      </c>
      <c r="G48" s="140">
        <v>2015</v>
      </c>
      <c r="H48" s="139">
        <v>2016</v>
      </c>
      <c r="I48" s="139">
        <v>2017</v>
      </c>
      <c r="J48" s="138">
        <v>2018</v>
      </c>
      <c r="K48" s="139">
        <v>2019</v>
      </c>
      <c r="L48" s="138">
        <v>2020</v>
      </c>
      <c r="M48" s="139">
        <v>2021</v>
      </c>
      <c r="N48" s="138">
        <v>2022</v>
      </c>
      <c r="O48" s="139">
        <v>2023</v>
      </c>
      <c r="P48" s="41">
        <v>2024</v>
      </c>
      <c r="Q48" s="363" t="s">
        <v>174</v>
      </c>
      <c r="R48" s="364"/>
      <c r="S48" s="365"/>
    </row>
    <row r="49" spans="2:19" ht="15.75" customHeight="1">
      <c r="B49" s="128" t="s">
        <v>175</v>
      </c>
      <c r="C49" s="103"/>
      <c r="D49" s="103"/>
      <c r="E49" s="103"/>
      <c r="F49" s="103"/>
      <c r="G49" s="103"/>
      <c r="H49" s="103"/>
      <c r="I49" s="103"/>
      <c r="J49" s="103"/>
      <c r="K49" s="103"/>
      <c r="L49" s="103"/>
      <c r="M49" s="103"/>
      <c r="N49" s="103"/>
      <c r="O49" s="103"/>
      <c r="P49" s="103"/>
      <c r="Q49" s="361"/>
      <c r="R49" s="361"/>
      <c r="S49" s="362"/>
    </row>
    <row r="50" spans="2:19" ht="156" customHeight="1">
      <c r="B50" s="105">
        <v>13</v>
      </c>
      <c r="C50" s="130" t="s">
        <v>306</v>
      </c>
      <c r="D50" s="43"/>
      <c r="E50" s="44"/>
      <c r="F50" s="45">
        <v>96.1</v>
      </c>
      <c r="G50" s="46"/>
      <c r="H50" s="45"/>
      <c r="I50" s="45"/>
      <c r="J50" s="44"/>
      <c r="K50" s="44"/>
      <c r="L50" s="44"/>
      <c r="M50" s="44">
        <v>98.1</v>
      </c>
      <c r="N50" s="44"/>
      <c r="O50" s="44"/>
      <c r="P50" s="47"/>
      <c r="Q50" s="354" t="s">
        <v>536</v>
      </c>
      <c r="R50" s="355"/>
      <c r="S50" s="356"/>
    </row>
    <row r="51" spans="2:19" ht="15.75" customHeight="1">
      <c r="B51" s="79" t="s">
        <v>176</v>
      </c>
      <c r="C51" s="42"/>
      <c r="D51" s="42"/>
      <c r="E51" s="42"/>
      <c r="F51" s="42"/>
      <c r="G51" s="42"/>
      <c r="H51" s="42"/>
      <c r="I51" s="42"/>
      <c r="J51" s="42"/>
      <c r="K51" s="42"/>
      <c r="L51" s="42"/>
      <c r="M51" s="42"/>
      <c r="N51" s="42"/>
      <c r="O51" s="42"/>
      <c r="P51" s="42"/>
      <c r="Q51" s="352"/>
      <c r="R51" s="352"/>
      <c r="S51" s="353"/>
    </row>
    <row r="52" spans="2:19" ht="106.2" customHeight="1">
      <c r="B52" s="105">
        <v>14</v>
      </c>
      <c r="C52" s="129" t="s">
        <v>398</v>
      </c>
      <c r="D52" s="48"/>
      <c r="E52" s="49">
        <v>1548488</v>
      </c>
      <c r="F52" s="50">
        <v>1549352</v>
      </c>
      <c r="G52" s="52">
        <v>1547636</v>
      </c>
      <c r="H52" s="50">
        <v>1530775</v>
      </c>
      <c r="I52" s="50">
        <v>1513810</v>
      </c>
      <c r="J52" s="49">
        <v>1506516</v>
      </c>
      <c r="K52" s="49">
        <v>1500104</v>
      </c>
      <c r="L52" s="49">
        <v>1488374</v>
      </c>
      <c r="M52" s="49">
        <v>1462623</v>
      </c>
      <c r="N52" s="49">
        <v>1442809</v>
      </c>
      <c r="O52" s="49">
        <v>1418890</v>
      </c>
      <c r="P52" s="53">
        <v>1397214</v>
      </c>
      <c r="Q52" s="354" t="s">
        <v>520</v>
      </c>
      <c r="R52" s="355"/>
      <c r="S52" s="356"/>
    </row>
    <row r="53" spans="2:19" ht="90.6" customHeight="1">
      <c r="B53" s="105">
        <v>15</v>
      </c>
      <c r="C53" s="106" t="s">
        <v>165</v>
      </c>
      <c r="D53" s="48"/>
      <c r="E53" s="49">
        <v>7332431</v>
      </c>
      <c r="F53" s="50">
        <v>7411583</v>
      </c>
      <c r="G53" s="52">
        <v>7485260</v>
      </c>
      <c r="H53" s="50">
        <v>7537841</v>
      </c>
      <c r="I53" s="50">
        <v>7550472</v>
      </c>
      <c r="J53" s="49">
        <v>7525360</v>
      </c>
      <c r="K53" s="49">
        <v>7481736</v>
      </c>
      <c r="L53" s="49">
        <v>7429598</v>
      </c>
      <c r="M53" s="49">
        <v>7368156</v>
      </c>
      <c r="N53" s="49">
        <v>7301940</v>
      </c>
      <c r="O53" s="49">
        <v>7227304</v>
      </c>
      <c r="P53" s="53">
        <v>7137278</v>
      </c>
      <c r="Q53" s="354" t="s">
        <v>521</v>
      </c>
      <c r="R53" s="355"/>
      <c r="S53" s="356"/>
    </row>
    <row r="54" spans="2:19" ht="104.7" customHeight="1">
      <c r="B54" s="105">
        <v>16</v>
      </c>
      <c r="C54" s="129" t="s">
        <v>101</v>
      </c>
      <c r="D54" s="48"/>
      <c r="E54" s="49">
        <v>90267739</v>
      </c>
      <c r="F54" s="50">
        <v>91235504</v>
      </c>
      <c r="G54" s="52">
        <v>92191398</v>
      </c>
      <c r="H54" s="50">
        <v>93126529</v>
      </c>
      <c r="I54" s="50">
        <v>94033048</v>
      </c>
      <c r="J54" s="49">
        <v>94914330</v>
      </c>
      <c r="K54" s="49">
        <v>95776716</v>
      </c>
      <c r="L54" s="49">
        <v>96648685</v>
      </c>
      <c r="M54" s="49">
        <v>97468029</v>
      </c>
      <c r="N54" s="49">
        <v>98186856</v>
      </c>
      <c r="O54" s="49">
        <v>98858950</v>
      </c>
      <c r="P54" s="53">
        <v>99497680</v>
      </c>
      <c r="Q54" s="354" t="s">
        <v>522</v>
      </c>
      <c r="R54" s="355"/>
      <c r="S54" s="356"/>
    </row>
    <row r="55" spans="2:19">
      <c r="C55" s="76"/>
      <c r="D55" s="107"/>
      <c r="E55" s="107"/>
      <c r="F55" s="107"/>
      <c r="G55" s="107"/>
      <c r="H55" s="107"/>
      <c r="I55" s="107"/>
      <c r="J55" s="107"/>
      <c r="K55" s="107"/>
    </row>
    <row r="56" spans="2:19" ht="15.6" customHeight="1">
      <c r="B56" s="360" t="s">
        <v>443</v>
      </c>
      <c r="C56" s="360"/>
      <c r="D56" s="360"/>
      <c r="E56" s="360"/>
      <c r="F56" s="360"/>
      <c r="G56" s="360"/>
      <c r="H56" s="360"/>
      <c r="I56" s="360"/>
      <c r="J56" s="360"/>
    </row>
    <row r="57" spans="2:19" ht="72" customHeight="1">
      <c r="B57" s="357"/>
      <c r="C57" s="358"/>
      <c r="D57" s="358"/>
      <c r="E57" s="358"/>
      <c r="F57" s="358"/>
      <c r="G57" s="358"/>
      <c r="H57" s="358"/>
      <c r="I57" s="358"/>
      <c r="J57" s="358"/>
      <c r="K57" s="358"/>
      <c r="L57" s="359"/>
    </row>
  </sheetData>
  <sheetProtection algorithmName="SHA-512" hashValue="oaJ7vH+qv9gAeJkj7uHwyah3Bx9sDWeFosQIRINVHgHKYi6VF7OKI1tvDSXqn6J5GyVNUyoD+03H97o+99zN7g==" saltValue="DbRafHzhKfNQwvWQ71lqwg=="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32"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55" zoomScaleNormal="55" workbookViewId="0">
      <selection activeCell="Y18" sqref="Y18"/>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42"/>
      <c r="B1" s="142" t="s">
        <v>110</v>
      </c>
      <c r="C1" s="143"/>
      <c r="D1" s="100" t="s">
        <v>10</v>
      </c>
      <c r="E1" s="143"/>
      <c r="F1" s="143"/>
      <c r="G1" s="143"/>
      <c r="H1" s="143"/>
      <c r="I1" s="143"/>
      <c r="J1" s="143"/>
      <c r="K1" s="143"/>
      <c r="L1" s="143"/>
      <c r="M1" s="143"/>
      <c r="N1" s="143"/>
      <c r="O1" s="143"/>
      <c r="P1" s="143"/>
      <c r="Q1" s="143"/>
      <c r="R1" s="143"/>
      <c r="S1" s="143"/>
      <c r="T1" s="143"/>
      <c r="U1" s="143"/>
      <c r="V1" s="143"/>
      <c r="W1" s="143"/>
      <c r="X1" s="143"/>
      <c r="Y1" s="143"/>
      <c r="Z1" s="143"/>
    </row>
    <row r="2" spans="1:26" ht="15.6" customHeight="1">
      <c r="A2" s="142"/>
      <c r="B2" s="142" t="s">
        <v>111</v>
      </c>
      <c r="C2" s="143"/>
      <c r="D2" s="101" t="s">
        <v>541</v>
      </c>
      <c r="E2" s="143"/>
      <c r="F2" s="143"/>
      <c r="G2" s="143"/>
      <c r="H2" s="143"/>
      <c r="I2" s="143"/>
      <c r="J2" s="143"/>
      <c r="K2" s="143"/>
      <c r="L2" s="143"/>
      <c r="M2" s="143"/>
      <c r="N2" s="143"/>
      <c r="O2" s="143"/>
      <c r="P2" s="143"/>
      <c r="Q2" s="143"/>
      <c r="R2" s="143"/>
      <c r="S2" s="143"/>
      <c r="T2" s="143"/>
      <c r="U2" s="143"/>
      <c r="V2" s="143"/>
      <c r="W2" s="143"/>
      <c r="X2" s="143"/>
      <c r="Y2" s="143"/>
      <c r="Z2" s="143"/>
    </row>
    <row r="3" spans="1:26">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c r="A4" s="143"/>
      <c r="B4" s="143"/>
      <c r="C4" s="143"/>
      <c r="D4" s="65" t="s">
        <v>515</v>
      </c>
      <c r="E4" s="66"/>
      <c r="F4" s="66"/>
      <c r="G4" s="143"/>
      <c r="H4" s="143"/>
      <c r="I4" s="143"/>
      <c r="J4" s="143"/>
      <c r="K4" s="143"/>
      <c r="L4" s="143"/>
      <c r="M4" s="143"/>
      <c r="N4" s="143"/>
      <c r="O4" s="143"/>
      <c r="P4" s="143"/>
      <c r="Q4" s="143"/>
      <c r="R4" s="143"/>
      <c r="S4" s="143"/>
      <c r="T4" s="143"/>
      <c r="U4" s="143"/>
      <c r="V4" s="143"/>
      <c r="W4" s="143"/>
      <c r="X4" s="143"/>
      <c r="Y4" s="143"/>
      <c r="Z4" s="143"/>
    </row>
    <row r="5" spans="1:26" ht="21" customHeight="1">
      <c r="A5" s="144"/>
      <c r="B5" s="7" t="s">
        <v>386</v>
      </c>
      <c r="C5" s="8"/>
      <c r="D5" s="8"/>
      <c r="E5" s="40"/>
      <c r="F5" s="8"/>
      <c r="G5" s="8"/>
      <c r="H5" s="8"/>
      <c r="I5" s="8"/>
      <c r="J5" s="8"/>
      <c r="K5" s="8"/>
      <c r="L5" s="8"/>
      <c r="M5" s="8"/>
      <c r="N5" s="144"/>
      <c r="O5" s="144"/>
      <c r="P5" s="144"/>
      <c r="Q5" s="144"/>
      <c r="R5" s="144"/>
      <c r="S5" s="144"/>
      <c r="T5" s="144"/>
      <c r="U5" s="144"/>
      <c r="V5" s="144"/>
      <c r="W5" s="144"/>
      <c r="X5" s="144"/>
      <c r="Y5" s="144"/>
      <c r="Z5" s="144"/>
    </row>
    <row r="6" spans="1:26" ht="15" customHeight="1">
      <c r="A6" s="143"/>
      <c r="B6" s="143"/>
      <c r="C6" s="143"/>
      <c r="D6" s="143"/>
      <c r="E6" s="143"/>
      <c r="F6" s="143"/>
      <c r="G6" s="143"/>
      <c r="H6" s="143"/>
      <c r="I6" s="143"/>
      <c r="J6" s="143"/>
      <c r="K6" s="145"/>
      <c r="L6" s="143"/>
      <c r="M6" s="143"/>
      <c r="N6" s="143"/>
      <c r="O6" s="143"/>
      <c r="P6" s="143"/>
      <c r="Q6" s="143"/>
      <c r="R6" s="143"/>
      <c r="S6" s="143"/>
      <c r="T6" s="143"/>
      <c r="U6" s="143"/>
      <c r="V6" s="143"/>
      <c r="W6" s="143"/>
      <c r="X6" s="143"/>
      <c r="Y6" s="143"/>
      <c r="Z6" s="143"/>
    </row>
    <row r="7" spans="1:26" ht="29.25" customHeight="1">
      <c r="A7" s="143"/>
      <c r="B7" s="98" t="s">
        <v>158</v>
      </c>
      <c r="C7" s="123" t="s">
        <v>30</v>
      </c>
      <c r="D7" s="347" t="s">
        <v>519</v>
      </c>
      <c r="E7" s="378"/>
      <c r="F7" s="347">
        <v>2013</v>
      </c>
      <c r="G7" s="378"/>
      <c r="H7" s="347">
        <v>2014</v>
      </c>
      <c r="I7" s="378"/>
      <c r="J7" s="347">
        <v>2015</v>
      </c>
      <c r="K7" s="378"/>
      <c r="L7" s="347">
        <v>2016</v>
      </c>
      <c r="M7" s="378"/>
      <c r="N7" s="347">
        <v>2017</v>
      </c>
      <c r="O7" s="378"/>
      <c r="P7" s="347">
        <v>2018</v>
      </c>
      <c r="Q7" s="378"/>
      <c r="R7" s="347">
        <v>2019</v>
      </c>
      <c r="S7" s="378"/>
      <c r="T7" s="124">
        <v>2020</v>
      </c>
      <c r="U7" s="124">
        <v>2021</v>
      </c>
      <c r="V7" s="124">
        <v>2022</v>
      </c>
      <c r="W7" s="146">
        <v>2023</v>
      </c>
      <c r="X7" s="296">
        <v>2024</v>
      </c>
      <c r="Y7" s="369" t="s">
        <v>498</v>
      </c>
      <c r="Z7" s="371" t="s">
        <v>160</v>
      </c>
    </row>
    <row r="8" spans="1:26" ht="29.25" customHeight="1">
      <c r="A8" s="143"/>
      <c r="B8" s="99"/>
      <c r="C8" s="125"/>
      <c r="D8" s="126" t="s">
        <v>161</v>
      </c>
      <c r="E8" s="98" t="s">
        <v>545</v>
      </c>
      <c r="F8" s="126" t="s">
        <v>161</v>
      </c>
      <c r="G8" s="98" t="s">
        <v>545</v>
      </c>
      <c r="H8" s="126" t="s">
        <v>161</v>
      </c>
      <c r="I8" s="98" t="s">
        <v>545</v>
      </c>
      <c r="J8" s="126" t="s">
        <v>161</v>
      </c>
      <c r="K8" s="98" t="s">
        <v>545</v>
      </c>
      <c r="L8" s="126" t="s">
        <v>161</v>
      </c>
      <c r="M8" s="98" t="s">
        <v>545</v>
      </c>
      <c r="N8" s="126" t="s">
        <v>161</v>
      </c>
      <c r="O8" s="98" t="s">
        <v>545</v>
      </c>
      <c r="P8" s="126" t="s">
        <v>161</v>
      </c>
      <c r="Q8" s="98" t="s">
        <v>545</v>
      </c>
      <c r="R8" s="126" t="s">
        <v>161</v>
      </c>
      <c r="S8" s="98" t="s">
        <v>545</v>
      </c>
      <c r="T8" s="127"/>
      <c r="U8" s="127"/>
      <c r="V8" s="127"/>
      <c r="W8" s="147"/>
      <c r="X8" s="297"/>
      <c r="Y8" s="370"/>
      <c r="Z8" s="372"/>
    </row>
    <row r="9" spans="1:26" ht="15.6" customHeight="1">
      <c r="A9" s="143"/>
      <c r="B9" s="128" t="s">
        <v>162</v>
      </c>
      <c r="C9" s="103"/>
      <c r="D9" s="103"/>
      <c r="E9" s="103"/>
      <c r="F9" s="103"/>
      <c r="G9" s="103"/>
      <c r="H9" s="103"/>
      <c r="I9" s="103"/>
      <c r="J9" s="103"/>
      <c r="K9" s="103"/>
      <c r="L9" s="103"/>
      <c r="M9" s="103"/>
      <c r="N9" s="103"/>
      <c r="O9" s="103"/>
      <c r="P9" s="103"/>
      <c r="Q9" s="103"/>
      <c r="R9" s="103"/>
      <c r="S9" s="103"/>
      <c r="T9" s="103"/>
      <c r="U9" s="103"/>
      <c r="V9" s="103"/>
      <c r="W9" s="103"/>
      <c r="X9" s="73"/>
      <c r="Y9" s="103"/>
      <c r="Z9" s="104"/>
    </row>
    <row r="10" spans="1:26" ht="103.2" customHeight="1">
      <c r="B10" s="105">
        <v>1</v>
      </c>
      <c r="C10" s="129" t="s">
        <v>480</v>
      </c>
      <c r="D10" s="80"/>
      <c r="E10" s="163"/>
      <c r="F10" s="154"/>
      <c r="G10" s="163"/>
      <c r="H10" s="154">
        <v>353452</v>
      </c>
      <c r="I10" s="163"/>
      <c r="J10" s="154"/>
      <c r="K10" s="163">
        <v>257199</v>
      </c>
      <c r="L10" s="154"/>
      <c r="M10" s="163">
        <v>285152</v>
      </c>
      <c r="N10" s="154"/>
      <c r="O10" s="163">
        <v>331986</v>
      </c>
      <c r="P10" s="154"/>
      <c r="Q10" s="163">
        <v>356119</v>
      </c>
      <c r="R10" s="154"/>
      <c r="S10" s="163">
        <v>417793</v>
      </c>
      <c r="T10" s="167">
        <v>467521</v>
      </c>
      <c r="U10" s="167">
        <v>531601</v>
      </c>
      <c r="V10" s="167">
        <v>576332</v>
      </c>
      <c r="W10" s="117">
        <v>516377</v>
      </c>
      <c r="X10" s="299"/>
      <c r="Y10" s="61" t="s">
        <v>525</v>
      </c>
      <c r="Z10" s="155" t="s">
        <v>177</v>
      </c>
    </row>
    <row r="11" spans="1:26" ht="72" customHeight="1">
      <c r="B11" s="105">
        <v>2</v>
      </c>
      <c r="C11" s="112" t="s">
        <v>481</v>
      </c>
      <c r="D11" s="80"/>
      <c r="E11" s="163"/>
      <c r="F11" s="154"/>
      <c r="G11" s="163"/>
      <c r="H11" s="154"/>
      <c r="I11" s="163"/>
      <c r="J11" s="154"/>
      <c r="K11" s="163">
        <v>139382</v>
      </c>
      <c r="L11" s="154"/>
      <c r="M11" s="163">
        <v>116386</v>
      </c>
      <c r="N11" s="154"/>
      <c r="O11" s="163">
        <v>172923</v>
      </c>
      <c r="P11" s="154"/>
      <c r="Q11" s="163">
        <v>218011</v>
      </c>
      <c r="R11" s="154"/>
      <c r="S11" s="163">
        <v>307344</v>
      </c>
      <c r="T11" s="167">
        <v>365737</v>
      </c>
      <c r="U11" s="167">
        <v>394671</v>
      </c>
      <c r="V11" s="167">
        <v>465782</v>
      </c>
      <c r="W11" s="117">
        <v>404070</v>
      </c>
      <c r="X11" s="299"/>
      <c r="Y11" s="61"/>
      <c r="Z11" s="155"/>
    </row>
    <row r="12" spans="1:26" ht="87" customHeight="1">
      <c r="B12" s="105">
        <v>3</v>
      </c>
      <c r="C12" s="112" t="s">
        <v>482</v>
      </c>
      <c r="D12" s="80"/>
      <c r="E12" s="163"/>
      <c r="F12" s="154"/>
      <c r="G12" s="163"/>
      <c r="H12" s="154"/>
      <c r="I12" s="163"/>
      <c r="J12" s="154"/>
      <c r="K12" s="163">
        <f>K10-K11</f>
        <v>117817</v>
      </c>
      <c r="L12" s="154"/>
      <c r="M12" s="163">
        <f>M10-M11</f>
        <v>168766</v>
      </c>
      <c r="N12" s="154"/>
      <c r="O12" s="163">
        <f>O10-O11</f>
        <v>159063</v>
      </c>
      <c r="P12" s="154"/>
      <c r="Q12" s="163">
        <f>Q10-Q11</f>
        <v>138108</v>
      </c>
      <c r="R12" s="154"/>
      <c r="S12" s="163">
        <f>S10-S11</f>
        <v>110449</v>
      </c>
      <c r="T12" s="163">
        <f>T10-T11</f>
        <v>101784</v>
      </c>
      <c r="U12" s="163">
        <f>U10-U11</f>
        <v>136930</v>
      </c>
      <c r="V12" s="163">
        <f>V10-V11</f>
        <v>110550</v>
      </c>
      <c r="W12" s="163">
        <f>W10-W11</f>
        <v>112307</v>
      </c>
      <c r="X12" s="299"/>
      <c r="Y12" s="61"/>
      <c r="Z12" s="155"/>
    </row>
    <row r="13" spans="1:26" ht="117.6" customHeight="1">
      <c r="B13" s="105">
        <v>4</v>
      </c>
      <c r="C13" s="129" t="s">
        <v>483</v>
      </c>
      <c r="D13" s="80"/>
      <c r="E13" s="163"/>
      <c r="F13" s="154"/>
      <c r="G13" s="163"/>
      <c r="H13" s="154"/>
      <c r="I13" s="163"/>
      <c r="J13" s="154"/>
      <c r="K13" s="163">
        <v>63938</v>
      </c>
      <c r="L13" s="154"/>
      <c r="M13" s="163">
        <v>91046</v>
      </c>
      <c r="N13" s="154"/>
      <c r="O13" s="163">
        <v>85205</v>
      </c>
      <c r="P13" s="154"/>
      <c r="Q13" s="163">
        <v>92341</v>
      </c>
      <c r="R13" s="154"/>
      <c r="S13" s="163">
        <v>87443</v>
      </c>
      <c r="T13" s="167">
        <v>99144</v>
      </c>
      <c r="U13" s="167">
        <v>87069</v>
      </c>
      <c r="V13" s="167">
        <v>139014</v>
      </c>
      <c r="W13" s="117">
        <v>121572</v>
      </c>
      <c r="X13" s="299"/>
      <c r="Y13" s="61"/>
      <c r="Z13" s="155"/>
    </row>
    <row r="14" spans="1:26" ht="112.5" customHeight="1">
      <c r="B14" s="105">
        <v>5</v>
      </c>
      <c r="C14" s="129" t="s">
        <v>484</v>
      </c>
      <c r="D14" s="80"/>
      <c r="E14" s="164"/>
      <c r="F14" s="156"/>
      <c r="G14" s="164"/>
      <c r="H14" s="156">
        <v>353452</v>
      </c>
      <c r="I14" s="164"/>
      <c r="J14" s="156"/>
      <c r="K14" s="164">
        <f>K10</f>
        <v>257199</v>
      </c>
      <c r="L14" s="156"/>
      <c r="M14" s="164">
        <f>M10</f>
        <v>285152</v>
      </c>
      <c r="N14" s="156"/>
      <c r="O14" s="164">
        <f>O10</f>
        <v>331986</v>
      </c>
      <c r="P14" s="156"/>
      <c r="Q14" s="164">
        <f>Q10</f>
        <v>356119</v>
      </c>
      <c r="R14" s="156"/>
      <c r="S14" s="164">
        <f>S10</f>
        <v>417793</v>
      </c>
      <c r="T14" s="164">
        <f>T10</f>
        <v>467521</v>
      </c>
      <c r="U14" s="164">
        <f>U10</f>
        <v>531601</v>
      </c>
      <c r="V14" s="164">
        <f>V10</f>
        <v>576332</v>
      </c>
      <c r="W14" s="164">
        <f>W10</f>
        <v>516377</v>
      </c>
      <c r="X14" s="299"/>
      <c r="Y14" s="61"/>
      <c r="Z14" s="155"/>
    </row>
    <row r="15" spans="1:26" ht="15.6" customHeight="1">
      <c r="B15" s="128" t="s">
        <v>178</v>
      </c>
      <c r="C15" s="103"/>
      <c r="D15" s="103"/>
      <c r="E15" s="90"/>
      <c r="F15" s="103"/>
      <c r="G15" s="90"/>
      <c r="H15" s="103"/>
      <c r="I15" s="90"/>
      <c r="J15" s="103"/>
      <c r="K15" s="90"/>
      <c r="L15" s="103"/>
      <c r="M15" s="90"/>
      <c r="N15" s="103"/>
      <c r="O15" s="90"/>
      <c r="P15" s="103"/>
      <c r="Q15" s="90"/>
      <c r="R15" s="103"/>
      <c r="S15" s="90"/>
      <c r="T15" s="90"/>
      <c r="U15" s="90"/>
      <c r="V15" s="90"/>
      <c r="W15" s="90"/>
      <c r="X15" s="298"/>
      <c r="Y15" s="103"/>
      <c r="Z15" s="104"/>
    </row>
    <row r="16" spans="1:26" ht="71.25" customHeight="1" thickBot="1">
      <c r="B16" s="105">
        <v>6</v>
      </c>
      <c r="C16" s="129" t="s">
        <v>399</v>
      </c>
      <c r="D16" s="80"/>
      <c r="E16" s="163"/>
      <c r="F16" s="154"/>
      <c r="G16" s="163"/>
      <c r="H16" s="154">
        <v>621493</v>
      </c>
      <c r="I16" s="163"/>
      <c r="J16" s="154"/>
      <c r="K16" s="163">
        <v>621969</v>
      </c>
      <c r="L16" s="154"/>
      <c r="M16" s="163">
        <v>628640</v>
      </c>
      <c r="N16" s="154"/>
      <c r="O16" s="163">
        <v>635290</v>
      </c>
      <c r="P16" s="154"/>
      <c r="Q16" s="163">
        <v>642036</v>
      </c>
      <c r="R16" s="154"/>
      <c r="S16" s="163">
        <v>608292</v>
      </c>
      <c r="T16" s="117">
        <v>589050</v>
      </c>
      <c r="U16" s="167">
        <v>628113</v>
      </c>
      <c r="V16" s="168">
        <v>692030</v>
      </c>
      <c r="W16" s="117">
        <v>570558</v>
      </c>
      <c r="X16" s="300"/>
      <c r="Y16" s="61" t="s">
        <v>538</v>
      </c>
      <c r="Z16" s="155"/>
    </row>
    <row r="17" spans="2:26" ht="15.6" customHeight="1" thickTop="1">
      <c r="B17" s="148" t="s">
        <v>166</v>
      </c>
      <c r="C17" s="149"/>
      <c r="D17" s="149"/>
      <c r="E17" s="165"/>
      <c r="F17" s="149"/>
      <c r="G17" s="165"/>
      <c r="H17" s="149"/>
      <c r="I17" s="165"/>
      <c r="J17" s="149"/>
      <c r="K17" s="165"/>
      <c r="L17" s="149"/>
      <c r="M17" s="165"/>
      <c r="N17" s="149"/>
      <c r="O17" s="165"/>
      <c r="P17" s="149"/>
      <c r="Q17" s="165"/>
      <c r="R17" s="149"/>
      <c r="S17" s="165"/>
      <c r="T17" s="165"/>
      <c r="U17" s="165"/>
      <c r="V17" s="165"/>
      <c r="W17" s="165"/>
      <c r="X17" s="157" t="s">
        <v>159</v>
      </c>
      <c r="Y17" s="158"/>
      <c r="Z17" s="159"/>
    </row>
    <row r="18" spans="2:26" ht="238.5" customHeight="1">
      <c r="B18" s="105">
        <v>7</v>
      </c>
      <c r="C18" s="129" t="s">
        <v>392</v>
      </c>
      <c r="D18" s="160" t="str">
        <f t="shared" ref="D18" si="0">IF(OR(ISBLANK(D10),ISBLANK(D16)),IF(OR(ISBLANK(D10),ISBLANK(D44)),"",100*D10/D44),100*D10/D16)</f>
        <v/>
      </c>
      <c r="E18" s="166" t="str">
        <f>IF(OR(ISBLANK(E10),ISBLANK(E16)),IF(OR(ISBLANK(E10),ISBLANK(D44)),"",100*E10/D44),100*E10/E16)</f>
        <v/>
      </c>
      <c r="F18" s="160" t="str">
        <f>IF(OR(ISBLANK(F10),ISBLANK(F16)),IF(OR(ISBLANK(F10),ISBLANK(E44)),"",100*F10/E44),100*F10/F16)</f>
        <v/>
      </c>
      <c r="G18" s="166" t="str">
        <f>IF(OR(ISBLANK(G10),ISBLANK(G16)),IF(OR(ISBLANK(G10),ISBLANK(E44)),"",100*G10/E44),100*G10/G16)</f>
        <v/>
      </c>
      <c r="H18" s="160">
        <f>IF(OR(ISBLANK(H10),ISBLANK(H16)),IF(OR(ISBLANK(H10),ISBLANK(F44)),"",100*H10/F44),100*H10/H16)</f>
        <v>56.871437007335558</v>
      </c>
      <c r="I18" s="166" t="str">
        <f>IF(OR(ISBLANK(I10),ISBLANK(I16)),IF(OR(ISBLANK(I10),ISBLANK(F44)),"",100*I10/F44),100*I10/I16)</f>
        <v/>
      </c>
      <c r="J18" s="160" t="str">
        <f>IF(OR(ISBLANK(J10),ISBLANK(J16)),IF(OR(ISBLANK(J10),ISBLANK(G44)),"",100*J10/G44),100*J10/J16)</f>
        <v/>
      </c>
      <c r="K18" s="166">
        <f>IF(OR(ISBLANK(K10),ISBLANK(K16)),IF(OR(ISBLANK(K10),ISBLANK(G44)),"",100*K10/G44),100*K10/K16)</f>
        <v>41.352382514241064</v>
      </c>
      <c r="L18" s="160" t="str">
        <f>IF(OR(ISBLANK(L10),ISBLANK(L16)),IF(OR(ISBLANK(L10),ISBLANK(H44)),"",100*L10/H44),100*L10/L16)</f>
        <v/>
      </c>
      <c r="M18" s="166">
        <f>IF(OR(ISBLANK(M10),ISBLANK(M16)),IF(OR(ISBLANK(M10),ISBLANK(H44)),"",100*M10/H44),100*M10/M16)</f>
        <v>45.360142529905829</v>
      </c>
      <c r="N18" s="160" t="str">
        <f>IF(OR(ISBLANK(N10),ISBLANK(N16)),IF(OR(ISBLANK(N10),ISBLANK(I44)),"",100*N10/I44),100*N10/N16)</f>
        <v/>
      </c>
      <c r="O18" s="166">
        <f>IF(OR(ISBLANK(O10),ISBLANK(O16)),IF(OR(ISBLANK(O10),ISBLANK(I44)),"",100*O10/I44),100*O10/O16)</f>
        <v>52.257394260888731</v>
      </c>
      <c r="P18" s="160" t="str">
        <f>IF(OR(ISBLANK(P10),ISBLANK(P16)),IF(OR(ISBLANK(P10),ISBLANK(J44)),"",100*P10/J44),100*P10/P16)</f>
        <v/>
      </c>
      <c r="Q18" s="166">
        <f>IF(OR(ISBLANK(Q10),ISBLANK(Q16)),IF(OR(ISBLANK(Q10),ISBLANK(J44)),"",100*Q10/J44),100*Q10/Q16)</f>
        <v>55.467138914328793</v>
      </c>
      <c r="R18" s="160" t="str">
        <f>IF(OR(ISBLANK(R10),ISBLANK(R16)),IF(OR(ISBLANK(R10),ISBLANK(K44)),"",100*R10/K44),100*R10/R16)</f>
        <v/>
      </c>
      <c r="S18" s="166">
        <f>IF(OR(ISBLANK(S10),ISBLANK(S16)),IF(OR(ISBLANK(S10),ISBLANK(K44)),"",100*S10/K44),100*S10/S16)</f>
        <v>68.682968048239985</v>
      </c>
      <c r="T18" s="56">
        <f>IF(OR(ISBLANK(T10),ISBLANK(T16)),IF(OR(ISBLANK(T10),ISBLANK(L44)),"",100*T10/L44),100*T10/T16)</f>
        <v>79.368644427467956</v>
      </c>
      <c r="U18" s="56">
        <f>IF(OR(ISBLANK(U10),ISBLANK(U16)),IF(OR(ISBLANK(U10),ISBLANK(M44)),"",100*U10/M44),100*U10/U16)</f>
        <v>84.634611924924343</v>
      </c>
      <c r="V18" s="56">
        <f>IF(OR(ISBLANK(V10),ISBLANK(V16)),IF(OR(ISBLANK(V10),ISBLANK(N44)),"",100*V10/N44),100*V10/V16)</f>
        <v>83.281360634654561</v>
      </c>
      <c r="W18" s="92">
        <f>IF(OR(ISBLANK(W10),ISBLANK(W16)),IF(OR(ISBLANK(W10),ISBLANK(O44)),"",100*W10/O44),100*W10/W16)</f>
        <v>90.503857627094874</v>
      </c>
      <c r="X18" s="119">
        <v>90</v>
      </c>
      <c r="Y18" s="481" t="s">
        <v>623</v>
      </c>
      <c r="Z18" s="161"/>
    </row>
    <row r="19" spans="2:26" ht="144.6" customHeight="1">
      <c r="B19" s="105">
        <v>8</v>
      </c>
      <c r="C19" s="129" t="s">
        <v>393</v>
      </c>
      <c r="D19" s="160" t="str">
        <f t="shared" ref="D19:W19" si="1">IF(OR(ISBLANK(D10),ISBLANK(D14)),"",100*D14/D10)</f>
        <v/>
      </c>
      <c r="E19" s="166" t="str">
        <f t="shared" si="1"/>
        <v/>
      </c>
      <c r="F19" s="160" t="str">
        <f t="shared" si="1"/>
        <v/>
      </c>
      <c r="G19" s="166" t="str">
        <f t="shared" si="1"/>
        <v/>
      </c>
      <c r="H19" s="160">
        <f t="shared" si="1"/>
        <v>100</v>
      </c>
      <c r="I19" s="166" t="str">
        <f t="shared" si="1"/>
        <v/>
      </c>
      <c r="J19" s="160" t="str">
        <f t="shared" si="1"/>
        <v/>
      </c>
      <c r="K19" s="166">
        <f t="shared" si="1"/>
        <v>100</v>
      </c>
      <c r="L19" s="160" t="str">
        <f t="shared" si="1"/>
        <v/>
      </c>
      <c r="M19" s="166">
        <f t="shared" si="1"/>
        <v>100</v>
      </c>
      <c r="N19" s="160" t="str">
        <f t="shared" si="1"/>
        <v/>
      </c>
      <c r="O19" s="166">
        <f t="shared" si="1"/>
        <v>100</v>
      </c>
      <c r="P19" s="160" t="str">
        <f t="shared" si="1"/>
        <v/>
      </c>
      <c r="Q19" s="166">
        <f t="shared" si="1"/>
        <v>100</v>
      </c>
      <c r="R19" s="160" t="str">
        <f t="shared" si="1"/>
        <v/>
      </c>
      <c r="S19" s="166">
        <f t="shared" si="1"/>
        <v>100</v>
      </c>
      <c r="T19" s="166">
        <f t="shared" si="1"/>
        <v>100</v>
      </c>
      <c r="U19" s="166">
        <f t="shared" si="1"/>
        <v>100</v>
      </c>
      <c r="V19" s="166">
        <f t="shared" si="1"/>
        <v>100</v>
      </c>
      <c r="W19" s="166">
        <f t="shared" si="1"/>
        <v>100</v>
      </c>
      <c r="X19" s="141">
        <v>100</v>
      </c>
      <c r="Y19" s="61"/>
      <c r="Z19" s="161"/>
    </row>
    <row r="20" spans="2:26" ht="6" customHeight="1">
      <c r="B20" s="143"/>
      <c r="C20" s="150"/>
      <c r="D20" s="107"/>
      <c r="E20" s="107"/>
      <c r="F20" s="107"/>
      <c r="G20" s="107"/>
      <c r="H20" s="107"/>
      <c r="I20" s="107"/>
      <c r="J20" s="107"/>
      <c r="K20" s="115"/>
      <c r="L20" s="51"/>
      <c r="M20" s="143"/>
      <c r="N20" s="143"/>
      <c r="O20" s="143"/>
      <c r="P20" s="143"/>
      <c r="Q20" s="143"/>
      <c r="R20" s="143"/>
      <c r="S20" s="143"/>
      <c r="T20" s="143"/>
      <c r="U20" s="143"/>
      <c r="V20" s="143"/>
      <c r="W20" s="143"/>
      <c r="X20" s="116"/>
      <c r="Y20" s="143"/>
      <c r="Z20" s="143"/>
    </row>
    <row r="21" spans="2:26" ht="12.75" customHeight="1">
      <c r="B21" s="143"/>
      <c r="C21" s="150"/>
      <c r="D21" s="107"/>
      <c r="E21" s="107"/>
      <c r="F21" s="107"/>
      <c r="G21" s="107"/>
      <c r="H21" s="107"/>
      <c r="I21" s="107"/>
      <c r="J21" s="107"/>
      <c r="K21" s="107"/>
      <c r="L21" s="51"/>
      <c r="M21" s="143"/>
      <c r="N21" s="143"/>
      <c r="O21" s="143"/>
      <c r="P21" s="143"/>
      <c r="Q21" s="143"/>
      <c r="R21" s="143"/>
      <c r="S21" s="143"/>
      <c r="T21" s="143"/>
      <c r="U21" s="143"/>
      <c r="V21" s="143"/>
      <c r="W21" s="143"/>
      <c r="X21" s="143"/>
      <c r="Y21" s="143"/>
      <c r="Z21" s="143"/>
    </row>
    <row r="22" spans="2:26" ht="23.25" customHeight="1">
      <c r="B22" s="131" t="s">
        <v>179</v>
      </c>
      <c r="C22" s="132"/>
      <c r="D22" s="132"/>
      <c r="E22" s="132"/>
      <c r="F22" s="132"/>
      <c r="G22" s="132"/>
      <c r="H22" s="132"/>
      <c r="I22" s="132"/>
      <c r="J22" s="132"/>
      <c r="K22" s="132"/>
      <c r="L22" s="162"/>
      <c r="M22" s="143"/>
      <c r="N22" s="143"/>
      <c r="O22" s="143"/>
      <c r="P22" s="143"/>
      <c r="Q22" s="143"/>
      <c r="R22" s="143"/>
      <c r="S22" s="143"/>
      <c r="T22" s="143"/>
      <c r="U22" s="143"/>
      <c r="V22" s="143"/>
      <c r="W22" s="143"/>
      <c r="X22" s="143"/>
      <c r="Y22" s="143"/>
      <c r="Z22" s="143"/>
    </row>
    <row r="23" spans="2:26" ht="15" customHeight="1">
      <c r="B23" s="143"/>
      <c r="C23" s="150"/>
      <c r="D23" s="107"/>
      <c r="E23" s="107"/>
      <c r="F23" s="107"/>
      <c r="G23" s="107"/>
      <c r="H23" s="107"/>
      <c r="I23" s="107"/>
      <c r="J23" s="107"/>
      <c r="K23" s="107"/>
      <c r="L23" s="51"/>
      <c r="M23" s="143"/>
      <c r="N23" s="143"/>
      <c r="O23" s="143"/>
      <c r="P23" s="143"/>
      <c r="Q23" s="143"/>
      <c r="R23" s="143"/>
      <c r="S23" s="143"/>
      <c r="T23" s="143"/>
      <c r="U23" s="143"/>
      <c r="V23" s="143"/>
      <c r="W23" s="143"/>
      <c r="X23" s="143"/>
      <c r="Y23" s="143"/>
      <c r="Z23" s="143"/>
    </row>
    <row r="24" spans="2:26" ht="15" customHeight="1">
      <c r="B24" s="143"/>
      <c r="C24" s="150"/>
      <c r="D24" s="107"/>
      <c r="E24" s="107"/>
      <c r="F24" s="134" t="s">
        <v>180</v>
      </c>
      <c r="G24" s="107"/>
      <c r="H24" s="107"/>
      <c r="I24" s="107"/>
      <c r="J24" s="107"/>
      <c r="K24" s="107"/>
      <c r="L24" s="51"/>
      <c r="M24" s="143"/>
      <c r="N24" s="143"/>
      <c r="O24" s="143"/>
      <c r="P24" s="143"/>
      <c r="Q24" s="143"/>
      <c r="R24" s="143"/>
      <c r="S24" s="143"/>
      <c r="T24" s="143"/>
      <c r="U24" s="143"/>
      <c r="V24" s="143"/>
      <c r="W24" s="143"/>
      <c r="X24" s="143"/>
      <c r="Y24" s="143"/>
      <c r="Z24" s="143"/>
    </row>
    <row r="25" spans="2:26" ht="15" customHeight="1">
      <c r="B25" s="143"/>
      <c r="C25" s="150"/>
      <c r="D25" s="107"/>
      <c r="E25" s="107"/>
      <c r="F25" s="108" t="s">
        <v>485</v>
      </c>
      <c r="G25" s="107"/>
      <c r="H25" s="107"/>
      <c r="I25" s="107"/>
      <c r="J25" s="107"/>
      <c r="K25" s="107"/>
      <c r="L25" s="51"/>
      <c r="M25" s="143"/>
      <c r="N25" s="143"/>
      <c r="O25" s="143"/>
      <c r="P25" s="143"/>
      <c r="Q25" s="143"/>
      <c r="R25" s="143"/>
      <c r="S25" s="143"/>
      <c r="T25" s="143"/>
      <c r="U25" s="143"/>
      <c r="V25" s="143"/>
      <c r="W25" s="143"/>
      <c r="X25" s="143"/>
      <c r="Y25" s="143"/>
      <c r="Z25" s="143"/>
    </row>
    <row r="26" spans="2:26" ht="15" customHeight="1">
      <c r="B26" s="143"/>
      <c r="C26" s="150"/>
      <c r="D26" s="107"/>
      <c r="E26" s="107"/>
      <c r="F26" s="109" t="s">
        <v>181</v>
      </c>
      <c r="G26" s="107"/>
      <c r="H26" s="107"/>
      <c r="I26" s="107"/>
      <c r="J26" s="107"/>
      <c r="K26" s="107"/>
      <c r="L26" s="51"/>
      <c r="M26" s="143"/>
      <c r="N26" s="143"/>
      <c r="O26" s="143"/>
      <c r="P26" s="143"/>
      <c r="Q26" s="143"/>
      <c r="R26" s="143"/>
      <c r="S26" s="143"/>
      <c r="T26" s="143"/>
      <c r="U26" s="143"/>
      <c r="V26" s="143"/>
      <c r="W26" s="143"/>
      <c r="X26" s="143"/>
      <c r="Y26" s="143"/>
      <c r="Z26" s="143"/>
    </row>
    <row r="27" spans="2:26" ht="15" customHeight="1">
      <c r="B27" s="143"/>
      <c r="C27" s="150"/>
      <c r="D27" s="107"/>
      <c r="E27" s="107"/>
      <c r="F27" s="109" t="s">
        <v>182</v>
      </c>
      <c r="G27" s="107"/>
      <c r="H27" s="107"/>
      <c r="I27" s="107"/>
      <c r="J27" s="107"/>
      <c r="K27" s="107"/>
      <c r="L27" s="51"/>
      <c r="M27" s="143"/>
      <c r="N27" s="143"/>
      <c r="O27" s="143"/>
      <c r="P27" s="143"/>
      <c r="Q27" s="143"/>
      <c r="R27" s="143"/>
      <c r="S27" s="143"/>
      <c r="T27" s="143"/>
      <c r="U27" s="143"/>
      <c r="V27" s="143"/>
      <c r="W27" s="143"/>
      <c r="X27" s="143"/>
      <c r="Y27" s="143"/>
      <c r="Z27" s="143"/>
    </row>
    <row r="28" spans="2:26" ht="15" customHeight="1">
      <c r="B28" s="143"/>
      <c r="C28" s="150"/>
      <c r="D28" s="107"/>
      <c r="E28" s="107"/>
      <c r="F28" s="109" t="s">
        <v>183</v>
      </c>
      <c r="G28" s="107"/>
      <c r="H28" s="107"/>
      <c r="I28" s="107"/>
      <c r="J28" s="107"/>
      <c r="K28" s="107"/>
      <c r="L28" s="51"/>
      <c r="M28" s="143"/>
      <c r="N28" s="143"/>
      <c r="O28" s="143"/>
      <c r="P28" s="143"/>
      <c r="Q28" s="143"/>
      <c r="R28" s="143"/>
      <c r="S28" s="143"/>
      <c r="T28" s="143"/>
      <c r="U28" s="143"/>
      <c r="V28" s="143"/>
      <c r="W28" s="143"/>
      <c r="X28" s="143"/>
      <c r="Y28" s="143"/>
      <c r="Z28" s="143"/>
    </row>
    <row r="29" spans="2:26" ht="15" customHeight="1">
      <c r="B29" s="143"/>
      <c r="C29" s="150"/>
      <c r="D29" s="107"/>
      <c r="E29" s="107"/>
      <c r="F29" s="107" t="s">
        <v>451</v>
      </c>
      <c r="G29" s="107"/>
      <c r="H29" s="107"/>
      <c r="I29" s="107"/>
      <c r="J29" s="107"/>
      <c r="K29" s="107"/>
      <c r="L29" s="51"/>
      <c r="M29" s="143"/>
      <c r="N29" s="143"/>
      <c r="O29" s="143"/>
      <c r="P29" s="143"/>
      <c r="Q29" s="143"/>
      <c r="R29" s="143"/>
      <c r="S29" s="143"/>
      <c r="T29" s="143"/>
      <c r="U29" s="143"/>
      <c r="V29" s="143"/>
      <c r="W29" s="143"/>
      <c r="X29" s="143"/>
      <c r="Y29" s="143"/>
      <c r="Z29" s="143"/>
    </row>
    <row r="30" spans="2:26" ht="15" customHeight="1">
      <c r="B30" s="143"/>
      <c r="C30" s="150"/>
      <c r="D30" s="107"/>
      <c r="E30" s="107"/>
      <c r="F30" s="107"/>
      <c r="G30" s="107"/>
      <c r="H30" s="107"/>
      <c r="I30" s="107"/>
      <c r="J30" s="107"/>
      <c r="K30" s="107"/>
      <c r="L30" s="51"/>
      <c r="M30" s="143"/>
      <c r="N30" s="143"/>
      <c r="O30" s="143"/>
      <c r="P30" s="143"/>
      <c r="Q30" s="143"/>
      <c r="R30" s="143"/>
      <c r="S30" s="143"/>
      <c r="T30" s="143"/>
      <c r="U30" s="143"/>
      <c r="V30" s="143"/>
      <c r="W30" s="143"/>
      <c r="X30" s="143"/>
      <c r="Y30" s="143"/>
      <c r="Z30" s="143"/>
    </row>
    <row r="31" spans="2:26" ht="15" customHeight="1">
      <c r="B31" s="143"/>
      <c r="C31" s="150"/>
      <c r="D31" s="107"/>
      <c r="E31" s="107"/>
      <c r="F31" s="107"/>
      <c r="G31" s="107"/>
      <c r="H31" s="107"/>
      <c r="I31" s="107"/>
      <c r="J31" s="107"/>
      <c r="K31" s="107"/>
      <c r="L31" s="51"/>
      <c r="M31" s="143"/>
      <c r="N31" s="143"/>
      <c r="O31" s="143"/>
      <c r="P31" s="143"/>
      <c r="Q31" s="143"/>
      <c r="R31" s="143"/>
      <c r="S31" s="143"/>
      <c r="T31" s="143"/>
      <c r="U31" s="143"/>
      <c r="V31" s="143"/>
      <c r="W31" s="143"/>
      <c r="X31" s="143"/>
      <c r="Y31" s="143"/>
      <c r="Z31" s="143"/>
    </row>
    <row r="32" spans="2:26" ht="15" customHeight="1">
      <c r="B32" s="143"/>
      <c r="C32" s="150"/>
      <c r="D32" s="107"/>
      <c r="E32" s="107"/>
      <c r="F32" s="107"/>
      <c r="G32" s="107"/>
      <c r="H32" s="107"/>
      <c r="I32" s="107"/>
      <c r="J32" s="107"/>
      <c r="K32" s="107"/>
      <c r="L32" s="51"/>
      <c r="M32" s="143"/>
      <c r="N32" s="143"/>
      <c r="O32" s="143"/>
      <c r="P32" s="143"/>
      <c r="Q32" s="143"/>
      <c r="R32" s="143"/>
      <c r="S32" s="143"/>
      <c r="T32" s="143"/>
      <c r="U32" s="143"/>
      <c r="V32" s="143"/>
      <c r="W32" s="143"/>
      <c r="X32" s="143"/>
      <c r="Y32" s="143"/>
      <c r="Z32" s="143"/>
    </row>
    <row r="33" spans="2:26" ht="15" customHeight="1">
      <c r="B33" s="143"/>
      <c r="C33" s="150"/>
      <c r="D33" s="107"/>
      <c r="E33" s="107"/>
      <c r="F33" s="107"/>
      <c r="G33" s="107"/>
      <c r="H33" s="107"/>
      <c r="I33" s="107"/>
      <c r="J33" s="107"/>
      <c r="K33" s="107"/>
      <c r="L33" s="51"/>
      <c r="M33" s="143"/>
      <c r="N33" s="143"/>
      <c r="O33" s="143"/>
      <c r="P33" s="143"/>
      <c r="Q33" s="143"/>
      <c r="R33" s="143"/>
      <c r="S33" s="143"/>
      <c r="T33" s="143"/>
      <c r="U33" s="143"/>
      <c r="V33" s="143"/>
      <c r="W33" s="143"/>
      <c r="X33" s="143"/>
      <c r="Y33" s="143"/>
      <c r="Z33" s="143"/>
    </row>
    <row r="34" spans="2:26" ht="15" customHeight="1">
      <c r="B34" s="143"/>
      <c r="C34" s="150"/>
      <c r="D34" s="107"/>
      <c r="E34" s="107"/>
      <c r="F34" s="107"/>
      <c r="G34" s="107"/>
      <c r="H34" s="107"/>
      <c r="I34" s="107"/>
      <c r="J34" s="107"/>
      <c r="K34" s="107"/>
      <c r="L34" s="51"/>
      <c r="M34" s="143"/>
      <c r="N34" s="143"/>
      <c r="O34" s="143"/>
      <c r="P34" s="143"/>
      <c r="Q34" s="143"/>
      <c r="R34" s="143"/>
      <c r="S34" s="143"/>
      <c r="T34" s="143"/>
      <c r="U34" s="143"/>
      <c r="V34" s="143"/>
      <c r="W34" s="143"/>
      <c r="X34" s="143"/>
      <c r="Y34" s="143"/>
      <c r="Z34" s="143"/>
    </row>
    <row r="35" spans="2:26" ht="15" customHeight="1">
      <c r="B35" s="143"/>
      <c r="C35" s="150"/>
      <c r="D35" s="107"/>
      <c r="E35" s="107"/>
      <c r="F35" s="107"/>
      <c r="G35" s="107"/>
      <c r="H35" s="107"/>
      <c r="I35" s="107"/>
      <c r="J35" s="107"/>
      <c r="K35" s="107"/>
      <c r="L35" s="51"/>
      <c r="M35" s="143"/>
      <c r="N35" s="143"/>
      <c r="O35" s="143"/>
      <c r="P35" s="143"/>
      <c r="Q35" s="143"/>
      <c r="R35" s="143"/>
      <c r="S35" s="143"/>
      <c r="T35" s="143"/>
      <c r="U35" s="143"/>
      <c r="V35" s="143"/>
      <c r="W35" s="143"/>
      <c r="X35" s="143"/>
      <c r="Y35" s="143"/>
      <c r="Z35" s="143"/>
    </row>
    <row r="36" spans="2:26" ht="15" customHeight="1">
      <c r="B36" s="143"/>
      <c r="C36" s="150"/>
      <c r="D36" s="107"/>
      <c r="E36" s="107"/>
      <c r="F36" s="107"/>
      <c r="G36" s="107"/>
      <c r="H36" s="107"/>
      <c r="I36" s="107"/>
      <c r="J36" s="107"/>
      <c r="K36" s="107"/>
      <c r="L36" s="51"/>
      <c r="M36" s="143"/>
      <c r="N36" s="143"/>
      <c r="O36" s="143"/>
      <c r="P36" s="143"/>
      <c r="Q36" s="143"/>
      <c r="R36" s="143"/>
      <c r="S36" s="143"/>
      <c r="T36" s="143"/>
      <c r="U36" s="143"/>
      <c r="V36" s="143"/>
      <c r="W36" s="143"/>
      <c r="X36" s="143"/>
      <c r="Y36" s="143"/>
      <c r="Z36" s="143"/>
    </row>
    <row r="37" spans="2:26" ht="15" customHeight="1">
      <c r="B37" s="143"/>
      <c r="C37" s="150"/>
      <c r="D37" s="107"/>
      <c r="E37" s="107"/>
      <c r="F37" s="107"/>
      <c r="G37" s="107"/>
      <c r="H37" s="107"/>
      <c r="I37" s="107"/>
      <c r="J37" s="107"/>
      <c r="K37" s="107"/>
      <c r="L37" s="51"/>
      <c r="M37" s="143"/>
      <c r="N37" s="143"/>
      <c r="O37" s="143"/>
      <c r="P37" s="143"/>
      <c r="Q37" s="143"/>
      <c r="R37" s="143"/>
      <c r="S37" s="143"/>
      <c r="T37" s="143"/>
      <c r="U37" s="143"/>
      <c r="V37" s="143"/>
      <c r="W37" s="143"/>
      <c r="X37" s="143"/>
      <c r="Y37" s="143"/>
      <c r="Z37" s="143"/>
    </row>
    <row r="38" spans="2:26" ht="15" customHeight="1">
      <c r="B38" s="143"/>
      <c r="C38" s="150"/>
      <c r="D38" s="107"/>
      <c r="E38" s="107"/>
      <c r="F38" s="107"/>
      <c r="G38" s="107"/>
      <c r="H38" s="107"/>
      <c r="I38" s="107"/>
      <c r="J38" s="107"/>
      <c r="K38" s="107"/>
      <c r="L38" s="51"/>
      <c r="M38" s="143"/>
      <c r="N38" s="143"/>
      <c r="O38" s="143"/>
      <c r="P38" s="143"/>
      <c r="Q38" s="143"/>
      <c r="R38" s="143"/>
      <c r="S38" s="143"/>
      <c r="T38" s="143"/>
      <c r="U38" s="143"/>
      <c r="V38" s="143"/>
      <c r="W38" s="143"/>
      <c r="X38" s="143"/>
      <c r="Y38" s="143"/>
      <c r="Z38" s="143"/>
    </row>
    <row r="39" spans="2:26" ht="15" customHeight="1">
      <c r="B39" s="151" t="s">
        <v>172</v>
      </c>
      <c r="C39" s="150"/>
      <c r="D39" s="107"/>
      <c r="E39" s="107"/>
      <c r="F39" s="107"/>
      <c r="G39" s="107"/>
      <c r="H39" s="107"/>
      <c r="I39" s="107"/>
      <c r="J39" s="107"/>
      <c r="K39" s="107"/>
      <c r="L39" s="51"/>
      <c r="M39" s="143"/>
      <c r="N39" s="143"/>
      <c r="O39" s="143"/>
      <c r="P39" s="143"/>
      <c r="Q39" s="143"/>
      <c r="R39" s="143"/>
      <c r="S39" s="143"/>
      <c r="T39" s="143"/>
      <c r="U39" s="143"/>
      <c r="V39" s="143"/>
      <c r="W39" s="143"/>
      <c r="X39" s="143"/>
      <c r="Y39" s="143"/>
      <c r="Z39" s="143"/>
    </row>
    <row r="40" spans="2:26" ht="15" customHeight="1">
      <c r="B40" s="143"/>
      <c r="C40" s="150"/>
      <c r="D40" s="107"/>
      <c r="E40" s="107"/>
      <c r="F40" s="107"/>
      <c r="G40" s="107"/>
      <c r="H40" s="107"/>
      <c r="I40" s="107"/>
      <c r="J40" s="107"/>
      <c r="K40" s="107"/>
      <c r="L40" s="51"/>
      <c r="M40" s="143"/>
      <c r="N40" s="143"/>
      <c r="O40" s="143"/>
      <c r="P40" s="143"/>
      <c r="Q40" s="143"/>
      <c r="R40" s="143"/>
      <c r="S40" s="143"/>
      <c r="T40" s="143"/>
      <c r="U40" s="143"/>
      <c r="V40" s="143"/>
      <c r="W40" s="143"/>
      <c r="X40" s="143"/>
      <c r="Y40" s="143"/>
      <c r="Z40" s="143"/>
    </row>
    <row r="41" spans="2:26" ht="23.25" customHeight="1">
      <c r="B41" s="135" t="s">
        <v>173</v>
      </c>
      <c r="C41" s="132"/>
      <c r="D41" s="132"/>
      <c r="E41" s="132"/>
      <c r="F41" s="132"/>
      <c r="G41" s="132"/>
      <c r="H41" s="132"/>
      <c r="I41" s="132"/>
      <c r="J41" s="132"/>
      <c r="K41" s="132"/>
      <c r="L41" s="132"/>
      <c r="M41" s="132"/>
      <c r="N41" s="132"/>
      <c r="O41" s="132"/>
      <c r="P41" s="132"/>
      <c r="Q41" s="377"/>
      <c r="R41" s="378"/>
    </row>
    <row r="42" spans="2:26" ht="18.75" customHeight="1">
      <c r="B42" s="136" t="s">
        <v>158</v>
      </c>
      <c r="C42" s="110" t="s">
        <v>30</v>
      </c>
      <c r="D42" s="137" t="s">
        <v>519</v>
      </c>
      <c r="E42" s="138">
        <v>2013</v>
      </c>
      <c r="F42" s="139">
        <v>2014</v>
      </c>
      <c r="G42" s="140">
        <v>2015</v>
      </c>
      <c r="H42" s="139">
        <v>2016</v>
      </c>
      <c r="I42" s="139">
        <v>2017</v>
      </c>
      <c r="J42" s="138">
        <v>2018</v>
      </c>
      <c r="K42" s="138">
        <v>2019</v>
      </c>
      <c r="L42" s="138">
        <v>2020</v>
      </c>
      <c r="M42" s="138">
        <v>2021</v>
      </c>
      <c r="N42" s="138">
        <v>2022</v>
      </c>
      <c r="O42" s="138">
        <v>2023</v>
      </c>
      <c r="P42" s="41">
        <v>2024</v>
      </c>
      <c r="Q42" s="376" t="s">
        <v>497</v>
      </c>
      <c r="R42" s="376"/>
    </row>
    <row r="43" spans="2:26" ht="20.25" customHeight="1">
      <c r="B43" s="128" t="s">
        <v>184</v>
      </c>
      <c r="C43" s="153"/>
      <c r="D43" s="153"/>
      <c r="E43" s="153"/>
      <c r="F43" s="153"/>
      <c r="G43" s="153"/>
      <c r="H43" s="153"/>
      <c r="I43" s="153"/>
      <c r="J43" s="153"/>
      <c r="K43" s="153"/>
      <c r="L43" s="153"/>
      <c r="M43" s="153"/>
      <c r="N43" s="153"/>
      <c r="O43" s="153"/>
      <c r="P43" s="153"/>
      <c r="Q43" s="374"/>
      <c r="R43" s="375"/>
    </row>
    <row r="44" spans="2:26" ht="201.6" customHeight="1">
      <c r="B44" s="105">
        <v>9</v>
      </c>
      <c r="C44" s="129" t="s">
        <v>449</v>
      </c>
      <c r="D44" s="48"/>
      <c r="E44" s="49">
        <v>571188</v>
      </c>
      <c r="F44" s="50">
        <v>581456</v>
      </c>
      <c r="G44" s="52">
        <v>594095</v>
      </c>
      <c r="H44" s="50">
        <v>604864</v>
      </c>
      <c r="I44" s="50">
        <v>618416</v>
      </c>
      <c r="J44" s="49">
        <v>632414</v>
      </c>
      <c r="K44" s="49">
        <v>642313</v>
      </c>
      <c r="L44" s="49">
        <v>596182</v>
      </c>
      <c r="M44" s="49">
        <v>713131</v>
      </c>
      <c r="N44" s="49">
        <v>670956</v>
      </c>
      <c r="O44" s="49">
        <v>681157</v>
      </c>
      <c r="P44" s="53">
        <v>692090</v>
      </c>
      <c r="Q44" s="373" t="s">
        <v>307</v>
      </c>
      <c r="R44" s="373"/>
    </row>
    <row r="45" spans="2:26">
      <c r="B45" s="143"/>
      <c r="C45" s="143"/>
      <c r="D45" s="143"/>
      <c r="E45" s="143"/>
      <c r="F45" s="143"/>
      <c r="G45" s="143"/>
      <c r="H45" s="143"/>
      <c r="I45" s="143"/>
      <c r="J45" s="143"/>
      <c r="K45" s="143"/>
      <c r="L45" s="143"/>
      <c r="M45" s="143"/>
      <c r="N45" s="143"/>
      <c r="O45" s="143"/>
      <c r="P45" s="143"/>
      <c r="Q45" s="143"/>
      <c r="R45" s="143"/>
    </row>
    <row r="46" spans="2:26" ht="15.6" customHeight="1">
      <c r="B46" s="368" t="s">
        <v>443</v>
      </c>
      <c r="C46" s="368"/>
      <c r="D46" s="368"/>
      <c r="E46" s="368"/>
      <c r="F46" s="368"/>
      <c r="G46" s="368"/>
      <c r="H46" s="368"/>
      <c r="I46" s="368"/>
      <c r="J46" s="368"/>
      <c r="K46" s="143"/>
      <c r="L46" s="143"/>
      <c r="M46" s="143"/>
      <c r="N46" s="143"/>
      <c r="O46" s="143"/>
      <c r="P46" s="143"/>
      <c r="Q46" s="143"/>
      <c r="R46" s="143"/>
    </row>
    <row r="47" spans="2:26" ht="72.75" customHeight="1">
      <c r="B47" s="357"/>
      <c r="C47" s="358"/>
      <c r="D47" s="358"/>
      <c r="E47" s="358"/>
      <c r="F47" s="358"/>
      <c r="G47" s="358"/>
      <c r="H47" s="358"/>
      <c r="I47" s="358"/>
      <c r="J47" s="358"/>
      <c r="K47" s="358"/>
      <c r="L47" s="359"/>
    </row>
  </sheetData>
  <sheetProtection algorithmName="SHA-512" hashValue="s2xYR8CDM+BrYPFJqExlhmhDK/xqguXRwivdOmjz9LqRU8RdxlNTUzG5AP1zVMa8Xuiar41e8XP3cf6DF0tEbQ==" saltValue="DCBL6HUhhquUIxPISZOuBg=="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3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52" zoomScaleNormal="70" workbookViewId="0">
      <selection activeCell="W49" sqref="W49"/>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70" t="s">
        <v>110</v>
      </c>
      <c r="B1" s="170" t="s">
        <v>110</v>
      </c>
      <c r="C1" s="143"/>
      <c r="D1" s="100" t="s">
        <v>10</v>
      </c>
      <c r="E1" s="143"/>
      <c r="F1" s="143"/>
      <c r="G1" s="143"/>
      <c r="H1" s="143"/>
      <c r="I1" s="143"/>
      <c r="J1" s="143"/>
      <c r="K1" s="143"/>
      <c r="L1" s="143"/>
      <c r="M1" s="143"/>
      <c r="N1" s="143"/>
      <c r="O1" s="143"/>
      <c r="P1" s="143"/>
      <c r="Q1" s="143"/>
      <c r="R1" s="143"/>
      <c r="S1" s="143"/>
      <c r="T1" s="143"/>
      <c r="U1" s="143"/>
      <c r="V1" s="143"/>
      <c r="W1" s="143"/>
      <c r="X1" s="143"/>
      <c r="Y1" s="143"/>
    </row>
    <row r="2" spans="1:25" ht="15.6" customHeight="1">
      <c r="A2" s="170" t="s">
        <v>111</v>
      </c>
      <c r="B2" s="170" t="s">
        <v>111</v>
      </c>
      <c r="C2" s="143"/>
      <c r="D2" s="101" t="s">
        <v>541</v>
      </c>
      <c r="E2" s="143"/>
      <c r="F2" s="143"/>
      <c r="G2" s="143"/>
      <c r="H2" s="143"/>
      <c r="I2" s="143"/>
      <c r="J2" s="143"/>
      <c r="K2" s="143"/>
      <c r="L2" s="143"/>
      <c r="M2" s="143"/>
      <c r="N2" s="143"/>
      <c r="O2" s="143"/>
      <c r="P2" s="143"/>
      <c r="Q2" s="143"/>
      <c r="R2" s="143"/>
      <c r="S2" s="143"/>
      <c r="T2" s="143"/>
      <c r="U2" s="143"/>
      <c r="V2" s="143"/>
      <c r="W2" s="143"/>
      <c r="X2" s="143"/>
      <c r="Y2" s="143"/>
    </row>
    <row r="3" spans="1:25">
      <c r="A3" s="143"/>
      <c r="B3" s="143"/>
      <c r="C3" s="143"/>
      <c r="D3" s="143"/>
      <c r="E3" s="143"/>
      <c r="F3" s="143"/>
      <c r="G3" s="143"/>
      <c r="H3" s="143"/>
      <c r="I3" s="143"/>
      <c r="J3" s="143"/>
      <c r="K3" s="143"/>
      <c r="L3" s="143"/>
      <c r="M3" s="143"/>
      <c r="N3" s="143"/>
      <c r="O3" s="143"/>
      <c r="P3" s="143"/>
      <c r="Q3" s="143"/>
      <c r="R3" s="143"/>
      <c r="S3" s="143"/>
      <c r="T3" s="143"/>
      <c r="U3" s="143"/>
      <c r="V3" s="143"/>
      <c r="W3" s="143"/>
      <c r="X3" s="143"/>
      <c r="Y3" s="143"/>
    </row>
    <row r="4" spans="1:25">
      <c r="A4" s="143"/>
      <c r="B4" s="143"/>
      <c r="C4" s="143"/>
      <c r="D4" s="65" t="s">
        <v>515</v>
      </c>
      <c r="E4" s="66"/>
      <c r="F4" s="66"/>
      <c r="G4" s="143"/>
      <c r="H4" s="143"/>
      <c r="I4" s="143"/>
      <c r="J4" s="143"/>
      <c r="K4" s="143"/>
      <c r="L4" s="143"/>
      <c r="M4" s="143"/>
      <c r="N4" s="143"/>
      <c r="O4" s="143"/>
      <c r="P4" s="143"/>
      <c r="Q4" s="143"/>
      <c r="R4" s="143"/>
      <c r="S4" s="143"/>
      <c r="T4" s="143"/>
      <c r="U4" s="143"/>
      <c r="V4" s="143"/>
      <c r="W4" s="143"/>
      <c r="X4" s="143"/>
      <c r="Y4" s="143"/>
    </row>
    <row r="5" spans="1:25" ht="21" customHeight="1">
      <c r="A5" s="144"/>
      <c r="B5" s="7" t="s">
        <v>387</v>
      </c>
      <c r="C5" s="8"/>
      <c r="D5" s="8"/>
      <c r="E5" s="40"/>
      <c r="F5" s="8"/>
      <c r="G5" s="8"/>
      <c r="H5" s="8"/>
      <c r="I5" s="8"/>
      <c r="J5" s="8"/>
      <c r="K5" s="8"/>
      <c r="L5" s="8"/>
      <c r="M5" s="144"/>
      <c r="N5" s="144"/>
      <c r="O5" s="144"/>
      <c r="P5" s="144"/>
      <c r="Q5" s="144"/>
      <c r="R5" s="144"/>
      <c r="S5" s="144"/>
      <c r="T5" s="144"/>
      <c r="U5" s="144"/>
      <c r="V5" s="144"/>
      <c r="W5" s="144"/>
      <c r="X5" s="144"/>
      <c r="Y5" s="144"/>
    </row>
    <row r="6" spans="1:25" ht="15" customHeight="1">
      <c r="A6" s="143"/>
      <c r="B6" s="143"/>
      <c r="C6" s="143"/>
      <c r="D6" s="143"/>
      <c r="E6" s="143"/>
      <c r="F6" s="143"/>
      <c r="G6" s="143"/>
      <c r="H6" s="143"/>
      <c r="I6" s="143"/>
      <c r="J6" s="143"/>
      <c r="K6" s="102"/>
      <c r="L6" s="143"/>
      <c r="M6" s="143"/>
      <c r="N6" s="143"/>
      <c r="O6" s="143"/>
      <c r="P6" s="143"/>
      <c r="Q6" s="143"/>
      <c r="R6" s="143"/>
      <c r="S6" s="143"/>
      <c r="T6" s="143"/>
      <c r="U6" s="143"/>
      <c r="V6" s="143"/>
      <c r="W6" s="143"/>
      <c r="X6" s="143"/>
      <c r="Y6" s="143"/>
    </row>
    <row r="7" spans="1:25" ht="29.25" customHeight="1">
      <c r="A7" s="143"/>
      <c r="B7" s="98" t="s">
        <v>158</v>
      </c>
      <c r="C7" s="98" t="s">
        <v>30</v>
      </c>
      <c r="D7" s="346" t="s">
        <v>519</v>
      </c>
      <c r="E7" s="346"/>
      <c r="F7" s="346">
        <v>2013</v>
      </c>
      <c r="G7" s="346"/>
      <c r="H7" s="346">
        <v>2014</v>
      </c>
      <c r="I7" s="346"/>
      <c r="J7" s="346">
        <v>2015</v>
      </c>
      <c r="K7" s="346"/>
      <c r="L7" s="346">
        <v>2016</v>
      </c>
      <c r="M7" s="346"/>
      <c r="N7" s="346">
        <v>2017</v>
      </c>
      <c r="O7" s="346"/>
      <c r="P7" s="346">
        <v>2018</v>
      </c>
      <c r="Q7" s="346"/>
      <c r="R7" s="346">
        <v>2019</v>
      </c>
      <c r="S7" s="346"/>
      <c r="T7" s="124">
        <v>2020</v>
      </c>
      <c r="U7" s="124">
        <v>2021</v>
      </c>
      <c r="V7" s="124">
        <v>2022</v>
      </c>
      <c r="W7" s="146">
        <v>2023</v>
      </c>
      <c r="X7" s="296">
        <v>2024</v>
      </c>
      <c r="Y7" s="389" t="s">
        <v>498</v>
      </c>
    </row>
    <row r="8" spans="1:25" ht="29.25" customHeight="1">
      <c r="A8" s="143"/>
      <c r="B8" s="99"/>
      <c r="C8" s="152"/>
      <c r="D8" s="126" t="s">
        <v>161</v>
      </c>
      <c r="E8" s="98" t="s">
        <v>545</v>
      </c>
      <c r="F8" s="126" t="s">
        <v>161</v>
      </c>
      <c r="G8" s="98" t="s">
        <v>545</v>
      </c>
      <c r="H8" s="126" t="s">
        <v>161</v>
      </c>
      <c r="I8" s="98" t="s">
        <v>545</v>
      </c>
      <c r="J8" s="126" t="s">
        <v>161</v>
      </c>
      <c r="K8" s="98" t="s">
        <v>545</v>
      </c>
      <c r="L8" s="126" t="s">
        <v>161</v>
      </c>
      <c r="M8" s="98" t="s">
        <v>545</v>
      </c>
      <c r="N8" s="126" t="s">
        <v>161</v>
      </c>
      <c r="O8" s="98" t="s">
        <v>545</v>
      </c>
      <c r="P8" s="126" t="s">
        <v>161</v>
      </c>
      <c r="Q8" s="98" t="s">
        <v>545</v>
      </c>
      <c r="R8" s="126" t="s">
        <v>161</v>
      </c>
      <c r="S8" s="99" t="s">
        <v>545</v>
      </c>
      <c r="T8" s="171"/>
      <c r="U8" s="171"/>
      <c r="V8" s="171"/>
      <c r="W8" s="172"/>
      <c r="X8" s="302"/>
      <c r="Y8" s="390"/>
    </row>
    <row r="9" spans="1:25" ht="15.6" customHeight="1">
      <c r="A9" s="143"/>
      <c r="B9" s="173" t="s">
        <v>238</v>
      </c>
      <c r="C9" s="174"/>
      <c r="D9" s="174"/>
      <c r="E9" s="174"/>
      <c r="F9" s="174"/>
      <c r="G9" s="174"/>
      <c r="H9" s="174"/>
      <c r="I9" s="174"/>
      <c r="J9" s="174"/>
      <c r="K9" s="174"/>
      <c r="L9" s="174"/>
      <c r="M9" s="174"/>
      <c r="N9" s="174"/>
      <c r="O9" s="174"/>
      <c r="P9" s="174"/>
      <c r="Q9" s="174"/>
      <c r="R9" s="174"/>
      <c r="S9" s="174"/>
      <c r="T9" s="174"/>
      <c r="U9" s="174"/>
      <c r="V9" s="174"/>
      <c r="W9" s="174"/>
      <c r="X9" s="305"/>
      <c r="Y9" s="175"/>
    </row>
    <row r="10" spans="1:25" ht="59.7" customHeight="1">
      <c r="A10" s="143"/>
      <c r="B10" s="176">
        <v>1</v>
      </c>
      <c r="C10" s="129" t="s">
        <v>341</v>
      </c>
      <c r="D10" s="177"/>
      <c r="E10" s="202"/>
      <c r="F10" s="178"/>
      <c r="G10" s="202"/>
      <c r="H10" s="178">
        <v>374620</v>
      </c>
      <c r="I10" s="202"/>
      <c r="J10" s="178"/>
      <c r="K10" s="202"/>
      <c r="L10" s="178"/>
      <c r="M10" s="202"/>
      <c r="N10" s="178"/>
      <c r="O10" s="202"/>
      <c r="P10" s="178"/>
      <c r="Q10" s="202">
        <v>23276</v>
      </c>
      <c r="R10" s="179"/>
      <c r="S10" s="202">
        <v>23477</v>
      </c>
      <c r="T10" s="202">
        <v>23668</v>
      </c>
      <c r="U10" s="202">
        <v>47320</v>
      </c>
      <c r="V10" s="202">
        <v>34050</v>
      </c>
      <c r="W10" s="204"/>
      <c r="X10" s="299"/>
      <c r="Y10" s="61" t="s">
        <v>527</v>
      </c>
    </row>
    <row r="11" spans="1:25" ht="127.95" customHeight="1">
      <c r="A11" s="143"/>
      <c r="B11" s="176">
        <v>2</v>
      </c>
      <c r="C11" s="112" t="s">
        <v>424</v>
      </c>
      <c r="D11" s="177"/>
      <c r="E11" s="202"/>
      <c r="F11" s="178"/>
      <c r="G11" s="202"/>
      <c r="H11" s="178">
        <v>94655</v>
      </c>
      <c r="I11" s="202"/>
      <c r="J11" s="178"/>
      <c r="K11" s="202"/>
      <c r="L11" s="178"/>
      <c r="M11" s="202"/>
      <c r="N11" s="178"/>
      <c r="O11" s="202"/>
      <c r="P11" s="178"/>
      <c r="Q11" s="202"/>
      <c r="R11" s="179"/>
      <c r="S11" s="202"/>
      <c r="T11" s="202"/>
      <c r="U11" s="202"/>
      <c r="V11" s="202"/>
      <c r="W11" s="204"/>
      <c r="X11" s="299"/>
      <c r="Y11" s="61" t="s">
        <v>527</v>
      </c>
    </row>
    <row r="12" spans="1:25" ht="116.7" customHeight="1">
      <c r="A12" s="143"/>
      <c r="B12" s="176" t="s">
        <v>279</v>
      </c>
      <c r="C12" s="112" t="s">
        <v>425</v>
      </c>
      <c r="D12" s="177"/>
      <c r="E12" s="202"/>
      <c r="F12" s="178"/>
      <c r="G12" s="202"/>
      <c r="H12" s="178"/>
      <c r="I12" s="202"/>
      <c r="J12" s="178"/>
      <c r="K12" s="202"/>
      <c r="L12" s="178"/>
      <c r="M12" s="202"/>
      <c r="N12" s="178"/>
      <c r="O12" s="202"/>
      <c r="P12" s="178"/>
      <c r="Q12" s="202"/>
      <c r="R12" s="179"/>
      <c r="S12" s="202"/>
      <c r="T12" s="202"/>
      <c r="U12" s="202"/>
      <c r="V12" s="202"/>
      <c r="W12" s="204"/>
      <c r="X12" s="303"/>
      <c r="Y12" s="61"/>
    </row>
    <row r="13" spans="1:25" ht="156.6" customHeight="1">
      <c r="A13" s="143"/>
      <c r="B13" s="176" t="s">
        <v>339</v>
      </c>
      <c r="C13" s="180" t="s">
        <v>486</v>
      </c>
      <c r="D13" s="177"/>
      <c r="E13" s="202"/>
      <c r="F13" s="178"/>
      <c r="G13" s="202"/>
      <c r="H13" s="178"/>
      <c r="I13" s="202"/>
      <c r="J13" s="178"/>
      <c r="K13" s="202"/>
      <c r="L13" s="178"/>
      <c r="M13" s="202"/>
      <c r="N13" s="178"/>
      <c r="O13" s="202"/>
      <c r="P13" s="178"/>
      <c r="Q13" s="202"/>
      <c r="R13" s="179"/>
      <c r="S13" s="202"/>
      <c r="T13" s="202"/>
      <c r="U13" s="202"/>
      <c r="V13" s="202"/>
      <c r="W13" s="204"/>
      <c r="X13" s="304"/>
      <c r="Y13" s="207"/>
    </row>
    <row r="14" spans="1:25" ht="67.95" customHeight="1" thickBot="1">
      <c r="A14" s="143"/>
      <c r="B14" s="181">
        <v>5</v>
      </c>
      <c r="C14" s="129" t="s">
        <v>340</v>
      </c>
      <c r="D14" s="177"/>
      <c r="E14" s="202"/>
      <c r="F14" s="178"/>
      <c r="G14" s="202"/>
      <c r="H14" s="178"/>
      <c r="I14" s="202"/>
      <c r="J14" s="178"/>
      <c r="K14" s="202"/>
      <c r="L14" s="178"/>
      <c r="M14" s="202"/>
      <c r="N14" s="178"/>
      <c r="O14" s="202"/>
      <c r="P14" s="178"/>
      <c r="Q14" s="202"/>
      <c r="R14" s="179"/>
      <c r="S14" s="202"/>
      <c r="T14" s="202"/>
      <c r="U14" s="202"/>
      <c r="V14" s="202"/>
      <c r="W14" s="204"/>
      <c r="X14" s="300"/>
      <c r="Y14" s="61"/>
    </row>
    <row r="15" spans="1:25" ht="19.5" customHeight="1" thickTop="1">
      <c r="A15" s="143"/>
      <c r="B15" s="128" t="s">
        <v>166</v>
      </c>
      <c r="C15" s="103"/>
      <c r="D15" s="114"/>
      <c r="E15" s="203"/>
      <c r="F15" s="114"/>
      <c r="G15" s="203"/>
      <c r="H15" s="114"/>
      <c r="I15" s="203"/>
      <c r="J15" s="114"/>
      <c r="K15" s="203"/>
      <c r="L15" s="114"/>
      <c r="M15" s="203"/>
      <c r="N15" s="114"/>
      <c r="O15" s="203"/>
      <c r="P15" s="114"/>
      <c r="Q15" s="203"/>
      <c r="R15" s="114"/>
      <c r="S15" s="203"/>
      <c r="T15" s="203"/>
      <c r="U15" s="203"/>
      <c r="V15" s="203"/>
      <c r="W15" s="205"/>
      <c r="X15" s="301" t="s">
        <v>159</v>
      </c>
      <c r="Y15" s="182"/>
    </row>
    <row r="16" spans="1:25" ht="93.6" customHeight="1">
      <c r="A16" s="143"/>
      <c r="B16" s="105">
        <v>6</v>
      </c>
      <c r="C16" s="129" t="s">
        <v>394</v>
      </c>
      <c r="D16" s="120" t="str">
        <f t="shared" ref="D16:W16" si="0">IF(OR(ISBLANK(D10),ISBLANK(D11)),"",100*D11/D10)</f>
        <v/>
      </c>
      <c r="E16" s="56" t="str">
        <f t="shared" si="0"/>
        <v/>
      </c>
      <c r="F16" s="121" t="str">
        <f t="shared" si="0"/>
        <v/>
      </c>
      <c r="G16" s="56" t="str">
        <f t="shared" si="0"/>
        <v/>
      </c>
      <c r="H16" s="121">
        <f t="shared" si="0"/>
        <v>25.26693716299183</v>
      </c>
      <c r="I16" s="56" t="str">
        <f t="shared" si="0"/>
        <v/>
      </c>
      <c r="J16" s="121" t="str">
        <f t="shared" si="0"/>
        <v/>
      </c>
      <c r="K16" s="56" t="str">
        <f t="shared" si="0"/>
        <v/>
      </c>
      <c r="L16" s="121" t="str">
        <f t="shared" si="0"/>
        <v/>
      </c>
      <c r="M16" s="56" t="str">
        <f t="shared" si="0"/>
        <v/>
      </c>
      <c r="N16" s="121" t="str">
        <f t="shared" si="0"/>
        <v/>
      </c>
      <c r="O16" s="56" t="str">
        <f t="shared" si="0"/>
        <v/>
      </c>
      <c r="P16" s="121" t="str">
        <f t="shared" si="0"/>
        <v/>
      </c>
      <c r="Q16" s="56" t="str">
        <f t="shared" si="0"/>
        <v/>
      </c>
      <c r="R16" s="121" t="str">
        <f t="shared" si="0"/>
        <v/>
      </c>
      <c r="S16" s="56" t="str">
        <f t="shared" si="0"/>
        <v/>
      </c>
      <c r="T16" s="56" t="str">
        <f t="shared" si="0"/>
        <v/>
      </c>
      <c r="U16" s="56" t="str">
        <f t="shared" si="0"/>
        <v/>
      </c>
      <c r="V16" s="56" t="str">
        <f t="shared" si="0"/>
        <v/>
      </c>
      <c r="W16" s="206" t="str">
        <f t="shared" si="0"/>
        <v/>
      </c>
      <c r="X16" s="183">
        <v>80</v>
      </c>
      <c r="Y16" s="61" t="s">
        <v>527</v>
      </c>
    </row>
    <row r="17" spans="1:25" ht="108" customHeight="1">
      <c r="A17" s="143"/>
      <c r="B17" s="105">
        <v>7</v>
      </c>
      <c r="C17" s="129" t="s">
        <v>402</v>
      </c>
      <c r="D17" s="120" t="str">
        <f t="shared" ref="D17:W17" si="1">IF(OR(ISBLANK(D10),ISBLANK(D12)),"",100*D12/D10)</f>
        <v/>
      </c>
      <c r="E17" s="56" t="str">
        <f t="shared" si="1"/>
        <v/>
      </c>
      <c r="F17" s="121" t="str">
        <f t="shared" si="1"/>
        <v/>
      </c>
      <c r="G17" s="56" t="str">
        <f t="shared" si="1"/>
        <v/>
      </c>
      <c r="H17" s="121" t="str">
        <f t="shared" si="1"/>
        <v/>
      </c>
      <c r="I17" s="56" t="str">
        <f t="shared" si="1"/>
        <v/>
      </c>
      <c r="J17" s="121" t="str">
        <f t="shared" si="1"/>
        <v/>
      </c>
      <c r="K17" s="56" t="str">
        <f t="shared" si="1"/>
        <v/>
      </c>
      <c r="L17" s="121" t="str">
        <f t="shared" si="1"/>
        <v/>
      </c>
      <c r="M17" s="56" t="str">
        <f t="shared" si="1"/>
        <v/>
      </c>
      <c r="N17" s="121" t="str">
        <f t="shared" si="1"/>
        <v/>
      </c>
      <c r="O17" s="56" t="str">
        <f t="shared" si="1"/>
        <v/>
      </c>
      <c r="P17" s="121" t="str">
        <f t="shared" si="1"/>
        <v/>
      </c>
      <c r="Q17" s="56" t="str">
        <f t="shared" si="1"/>
        <v/>
      </c>
      <c r="R17" s="121" t="str">
        <f t="shared" si="1"/>
        <v/>
      </c>
      <c r="S17" s="56" t="str">
        <f t="shared" si="1"/>
        <v/>
      </c>
      <c r="T17" s="56" t="str">
        <f t="shared" si="1"/>
        <v/>
      </c>
      <c r="U17" s="56" t="str">
        <f t="shared" si="1"/>
        <v/>
      </c>
      <c r="V17" s="56" t="str">
        <f t="shared" si="1"/>
        <v/>
      </c>
      <c r="W17" s="206" t="str">
        <f t="shared" si="1"/>
        <v/>
      </c>
      <c r="X17" s="184"/>
      <c r="Y17" s="61"/>
    </row>
    <row r="18" spans="1:25" ht="58.95" customHeight="1">
      <c r="A18" s="143"/>
      <c r="B18" s="105">
        <v>8</v>
      </c>
      <c r="C18" s="130" t="s">
        <v>506</v>
      </c>
      <c r="D18" s="120" t="str">
        <f>IF(OR(ISBLANK(D$12),ISBLANK(D$13)),"",100*D$13/D$12)</f>
        <v/>
      </c>
      <c r="E18" s="56" t="str">
        <f t="shared" ref="E18:W18" si="2">IF(OR(ISBLANK(E$12),ISBLANK(E$13)),"",100*E$13/E$12)</f>
        <v/>
      </c>
      <c r="F18" s="121" t="str">
        <f t="shared" si="2"/>
        <v/>
      </c>
      <c r="G18" s="56" t="str">
        <f t="shared" si="2"/>
        <v/>
      </c>
      <c r="H18" s="121" t="str">
        <f t="shared" si="2"/>
        <v/>
      </c>
      <c r="I18" s="56" t="str">
        <f t="shared" si="2"/>
        <v/>
      </c>
      <c r="J18" s="121" t="str">
        <f t="shared" si="2"/>
        <v/>
      </c>
      <c r="K18" s="56" t="str">
        <f t="shared" si="2"/>
        <v/>
      </c>
      <c r="L18" s="121" t="str">
        <f t="shared" si="2"/>
        <v/>
      </c>
      <c r="M18" s="56" t="str">
        <f t="shared" si="2"/>
        <v/>
      </c>
      <c r="N18" s="121" t="str">
        <f t="shared" si="2"/>
        <v/>
      </c>
      <c r="O18" s="56" t="str">
        <f t="shared" si="2"/>
        <v/>
      </c>
      <c r="P18" s="121" t="str">
        <f t="shared" si="2"/>
        <v/>
      </c>
      <c r="Q18" s="56" t="str">
        <f t="shared" si="2"/>
        <v/>
      </c>
      <c r="R18" s="121" t="str">
        <f t="shared" si="2"/>
        <v/>
      </c>
      <c r="S18" s="56" t="str">
        <f t="shared" si="2"/>
        <v/>
      </c>
      <c r="T18" s="56" t="str">
        <f t="shared" si="2"/>
        <v/>
      </c>
      <c r="U18" s="56" t="str">
        <f t="shared" si="2"/>
        <v/>
      </c>
      <c r="V18" s="56" t="str">
        <f t="shared" si="2"/>
        <v/>
      </c>
      <c r="W18" s="206" t="str">
        <f t="shared" si="2"/>
        <v/>
      </c>
      <c r="X18" s="185"/>
      <c r="Y18" s="61"/>
    </row>
    <row r="19" spans="1:25" ht="6.6" customHeight="1">
      <c r="A19" s="143"/>
      <c r="B19" s="143"/>
      <c r="C19" s="150"/>
      <c r="D19" s="107"/>
      <c r="E19" s="107"/>
      <c r="F19" s="107"/>
      <c r="G19" s="107"/>
      <c r="H19" s="107"/>
      <c r="I19" s="107"/>
      <c r="J19" s="107"/>
      <c r="K19" s="143"/>
      <c r="L19" s="51"/>
      <c r="M19" s="143"/>
      <c r="N19" s="143"/>
      <c r="O19" s="143"/>
      <c r="P19" s="143"/>
      <c r="Q19" s="143"/>
      <c r="R19" s="143"/>
      <c r="S19" s="143"/>
      <c r="T19" s="143"/>
      <c r="U19" s="143"/>
      <c r="V19" s="143"/>
      <c r="W19" s="143"/>
      <c r="X19" s="116"/>
      <c r="Y19" s="143"/>
    </row>
    <row r="20" spans="1:2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1" spans="1:25" ht="15.6" customHeight="1">
      <c r="A21" s="143"/>
      <c r="B21" s="135" t="s">
        <v>173</v>
      </c>
      <c r="C21" s="132"/>
      <c r="D21" s="132"/>
      <c r="E21" s="132"/>
      <c r="F21" s="132"/>
      <c r="G21" s="132"/>
      <c r="H21" s="132"/>
      <c r="I21" s="132"/>
      <c r="J21" s="132"/>
      <c r="K21" s="132"/>
      <c r="L21" s="132"/>
      <c r="M21" s="132"/>
      <c r="N21" s="132"/>
      <c r="O21" s="132"/>
      <c r="P21" s="132"/>
      <c r="Q21" s="366"/>
      <c r="R21" s="366"/>
      <c r="S21" s="367"/>
      <c r="T21" s="143"/>
      <c r="U21" s="143"/>
      <c r="V21" s="143"/>
      <c r="W21" s="143"/>
      <c r="X21" s="143"/>
      <c r="Y21" s="143"/>
    </row>
    <row r="22" spans="1:25" ht="15.6" customHeight="1">
      <c r="A22" s="143"/>
      <c r="B22" s="136" t="s">
        <v>158</v>
      </c>
      <c r="C22" s="110" t="s">
        <v>30</v>
      </c>
      <c r="D22" s="137" t="s">
        <v>519</v>
      </c>
      <c r="E22" s="138">
        <v>2013</v>
      </c>
      <c r="F22" s="139">
        <v>2014</v>
      </c>
      <c r="G22" s="140">
        <v>2015</v>
      </c>
      <c r="H22" s="139">
        <v>2016</v>
      </c>
      <c r="I22" s="139">
        <v>2017</v>
      </c>
      <c r="J22" s="138">
        <v>2018</v>
      </c>
      <c r="K22" s="139">
        <v>2019</v>
      </c>
      <c r="L22" s="138">
        <v>2020</v>
      </c>
      <c r="M22" s="139">
        <v>2021</v>
      </c>
      <c r="N22" s="138">
        <v>2022</v>
      </c>
      <c r="O22" s="139">
        <v>2023</v>
      </c>
      <c r="P22" s="41">
        <v>2024</v>
      </c>
      <c r="Q22" s="363" t="s">
        <v>497</v>
      </c>
      <c r="R22" s="364"/>
      <c r="S22" s="365"/>
      <c r="T22" s="143"/>
      <c r="U22" s="143"/>
      <c r="V22" s="143"/>
      <c r="W22" s="143"/>
      <c r="X22" s="143"/>
      <c r="Y22" s="143"/>
    </row>
    <row r="23" spans="1:25" ht="15.6" customHeight="1">
      <c r="A23" s="143"/>
      <c r="B23" s="128" t="s">
        <v>440</v>
      </c>
      <c r="C23" s="103"/>
      <c r="D23" s="103"/>
      <c r="E23" s="103"/>
      <c r="F23" s="103"/>
      <c r="G23" s="103"/>
      <c r="H23" s="103"/>
      <c r="I23" s="103"/>
      <c r="J23" s="103"/>
      <c r="K23" s="103"/>
      <c r="L23" s="103"/>
      <c r="M23" s="103"/>
      <c r="N23" s="103"/>
      <c r="O23" s="103"/>
      <c r="P23" s="103"/>
      <c r="Q23" s="361"/>
      <c r="R23" s="361"/>
      <c r="S23" s="362"/>
      <c r="T23" s="143"/>
      <c r="U23" s="143"/>
      <c r="V23" s="143"/>
      <c r="W23" s="143"/>
      <c r="X23" s="143"/>
      <c r="Y23" s="143"/>
    </row>
    <row r="24" spans="1:25" ht="151.19999999999999" customHeight="1">
      <c r="A24" s="143"/>
      <c r="B24" s="105">
        <v>9</v>
      </c>
      <c r="C24" s="129" t="s">
        <v>439</v>
      </c>
      <c r="D24" s="186"/>
      <c r="E24" s="187"/>
      <c r="F24" s="188"/>
      <c r="G24" s="189"/>
      <c r="H24" s="188"/>
      <c r="I24" s="188"/>
      <c r="J24" s="187"/>
      <c r="K24" s="187"/>
      <c r="L24" s="187"/>
      <c r="M24" s="187"/>
      <c r="N24" s="187"/>
      <c r="O24" s="187"/>
      <c r="P24" s="190"/>
      <c r="Q24" s="354" t="s">
        <v>514</v>
      </c>
      <c r="R24" s="355"/>
      <c r="S24" s="356"/>
      <c r="T24" s="143"/>
      <c r="U24" s="143"/>
      <c r="V24" s="143"/>
      <c r="W24" s="143"/>
      <c r="X24" s="143"/>
      <c r="Y24" s="143"/>
    </row>
    <row r="25" spans="1:2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row>
    <row r="26" spans="1:25" ht="21" customHeight="1">
      <c r="A26" s="143"/>
      <c r="B26" s="410" t="s">
        <v>280</v>
      </c>
      <c r="C26" s="411"/>
      <c r="D26" s="411"/>
      <c r="E26" s="411"/>
      <c r="F26" s="412"/>
      <c r="G26" s="191" t="s">
        <v>299</v>
      </c>
      <c r="H26" s="413" t="s">
        <v>309</v>
      </c>
      <c r="I26" s="414"/>
      <c r="J26" s="414"/>
      <c r="K26" s="414"/>
      <c r="L26" s="415"/>
      <c r="M26" s="408"/>
      <c r="N26" s="409"/>
      <c r="O26" s="409"/>
      <c r="P26" s="409"/>
      <c r="Q26" s="409"/>
      <c r="R26" s="143"/>
      <c r="S26" s="143"/>
      <c r="T26" s="143"/>
      <c r="U26" s="143"/>
      <c r="V26" s="143"/>
      <c r="W26" s="143"/>
      <c r="X26" s="143"/>
      <c r="Y26" s="143"/>
    </row>
    <row r="27" spans="1:25" ht="39.6" customHeight="1">
      <c r="A27" s="143"/>
      <c r="B27" s="195" t="s">
        <v>353</v>
      </c>
      <c r="C27" s="379" t="s">
        <v>285</v>
      </c>
      <c r="D27" s="380"/>
      <c r="E27" s="380"/>
      <c r="F27" s="381"/>
      <c r="G27" s="292" t="s">
        <v>111</v>
      </c>
      <c r="H27" s="385" t="s">
        <v>597</v>
      </c>
      <c r="I27" s="386"/>
      <c r="J27" s="386"/>
      <c r="K27" s="386"/>
      <c r="L27" s="387"/>
      <c r="M27" s="193"/>
      <c r="N27" s="194"/>
      <c r="O27" s="194"/>
      <c r="P27" s="194"/>
      <c r="Q27" s="194"/>
      <c r="R27" s="143"/>
      <c r="S27" s="143"/>
      <c r="T27" s="143"/>
      <c r="U27" s="143"/>
      <c r="V27" s="143"/>
      <c r="W27" s="143"/>
      <c r="X27" s="143"/>
      <c r="Y27" s="143"/>
    </row>
    <row r="28" spans="1:25" ht="21" customHeight="1">
      <c r="A28" s="143"/>
      <c r="B28" s="195" t="s">
        <v>354</v>
      </c>
      <c r="C28" s="388" t="s">
        <v>352</v>
      </c>
      <c r="D28" s="388"/>
      <c r="E28" s="388"/>
      <c r="F28" s="388"/>
      <c r="G28" s="292" t="s">
        <v>111</v>
      </c>
      <c r="H28" s="385" t="s">
        <v>598</v>
      </c>
      <c r="I28" s="386"/>
      <c r="J28" s="386"/>
      <c r="K28" s="386"/>
      <c r="L28" s="387"/>
      <c r="M28" s="193"/>
      <c r="N28" s="194"/>
      <c r="O28" s="194"/>
      <c r="P28" s="194"/>
      <c r="Q28" s="194"/>
      <c r="R28" s="143"/>
      <c r="S28" s="143"/>
      <c r="T28" s="143"/>
      <c r="U28" s="143"/>
      <c r="V28" s="143"/>
      <c r="W28" s="143"/>
      <c r="X28" s="143"/>
      <c r="Y28" s="143"/>
    </row>
    <row r="29" spans="1:25" ht="57" customHeight="1">
      <c r="A29" s="143"/>
      <c r="B29" s="195" t="s">
        <v>355</v>
      </c>
      <c r="C29" s="379" t="s">
        <v>342</v>
      </c>
      <c r="D29" s="380"/>
      <c r="E29" s="380"/>
      <c r="F29" s="381"/>
      <c r="G29" s="292" t="s">
        <v>110</v>
      </c>
      <c r="H29" s="385" t="s">
        <v>598</v>
      </c>
      <c r="I29" s="386"/>
      <c r="J29" s="386"/>
      <c r="K29" s="386"/>
      <c r="L29" s="387"/>
      <c r="M29" s="193"/>
      <c r="N29" s="194"/>
      <c r="O29" s="194"/>
      <c r="P29" s="194"/>
      <c r="Q29" s="194"/>
      <c r="R29" s="143"/>
      <c r="S29" s="143"/>
      <c r="T29" s="143"/>
      <c r="U29" s="143"/>
      <c r="V29" s="143"/>
      <c r="W29" s="143"/>
      <c r="X29" s="143"/>
      <c r="Y29" s="143"/>
    </row>
    <row r="30" spans="1:25" ht="44.7" customHeight="1">
      <c r="A30" s="143"/>
      <c r="B30" s="196" t="s">
        <v>441</v>
      </c>
      <c r="C30" s="379" t="s">
        <v>501</v>
      </c>
      <c r="D30" s="380"/>
      <c r="E30" s="380"/>
      <c r="F30" s="381"/>
      <c r="G30" s="292" t="s">
        <v>111</v>
      </c>
      <c r="H30" s="382"/>
      <c r="I30" s="383"/>
      <c r="J30" s="383"/>
      <c r="K30" s="383"/>
      <c r="L30" s="384"/>
      <c r="M30" s="193"/>
      <c r="N30" s="194"/>
      <c r="O30" s="194"/>
      <c r="P30" s="194"/>
      <c r="Q30" s="194"/>
      <c r="R30" s="143"/>
      <c r="S30" s="143"/>
      <c r="T30" s="143"/>
      <c r="U30" s="143"/>
      <c r="V30" s="143"/>
      <c r="W30" s="143"/>
      <c r="X30" s="143"/>
      <c r="Y30" s="143"/>
    </row>
    <row r="31" spans="1:25" ht="57" customHeight="1">
      <c r="A31" s="143"/>
      <c r="B31" s="196" t="s">
        <v>502</v>
      </c>
      <c r="C31" s="388" t="s">
        <v>315</v>
      </c>
      <c r="D31" s="388"/>
      <c r="E31" s="388"/>
      <c r="F31" s="388"/>
      <c r="G31" s="292" t="s">
        <v>110</v>
      </c>
      <c r="H31" s="403"/>
      <c r="I31" s="403"/>
      <c r="J31" s="403"/>
      <c r="K31" s="403"/>
      <c r="L31" s="403"/>
      <c r="M31" s="193"/>
      <c r="N31" s="194"/>
      <c r="O31" s="194"/>
      <c r="P31" s="194"/>
      <c r="Q31" s="194"/>
      <c r="R31" s="143"/>
      <c r="S31" s="143"/>
      <c r="T31" s="143"/>
      <c r="U31" s="143"/>
      <c r="V31" s="143"/>
      <c r="W31" s="143"/>
      <c r="X31" s="143"/>
      <c r="Y31" s="143"/>
    </row>
    <row r="32" spans="1:25" ht="38.700000000000003" customHeight="1">
      <c r="A32" s="143"/>
      <c r="B32" s="404" t="s">
        <v>513</v>
      </c>
      <c r="C32" s="405"/>
      <c r="D32" s="405"/>
      <c r="E32" s="405"/>
      <c r="F32" s="405"/>
      <c r="G32" s="405"/>
      <c r="H32" s="405"/>
      <c r="I32" s="405"/>
      <c r="J32" s="405"/>
      <c r="K32" s="405"/>
      <c r="L32" s="406"/>
      <c r="M32" s="193"/>
      <c r="N32" s="194"/>
      <c r="O32" s="194"/>
      <c r="P32" s="194"/>
      <c r="Q32" s="194"/>
      <c r="R32" s="143"/>
      <c r="S32" s="143"/>
      <c r="T32" s="143"/>
      <c r="U32" s="143"/>
      <c r="V32" s="143"/>
      <c r="W32" s="143"/>
      <c r="X32" s="143"/>
      <c r="Y32" s="143"/>
    </row>
    <row r="33" spans="1:25" ht="57" customHeight="1">
      <c r="A33" s="143"/>
      <c r="B33" s="196" t="s">
        <v>503</v>
      </c>
      <c r="C33" s="379" t="s">
        <v>316</v>
      </c>
      <c r="D33" s="380"/>
      <c r="E33" s="380"/>
      <c r="F33" s="381"/>
      <c r="G33" s="292" t="s">
        <v>600</v>
      </c>
      <c r="H33" s="382"/>
      <c r="I33" s="383"/>
      <c r="J33" s="383"/>
      <c r="K33" s="383"/>
      <c r="L33" s="384"/>
      <c r="M33" s="193"/>
      <c r="N33" s="194"/>
      <c r="O33" s="194"/>
      <c r="P33" s="194"/>
      <c r="Q33" s="194"/>
      <c r="R33" s="143"/>
      <c r="S33" s="143"/>
      <c r="T33" s="143"/>
      <c r="U33" s="143"/>
      <c r="V33" s="143"/>
      <c r="W33" s="143"/>
      <c r="X33" s="143"/>
      <c r="Y33" s="143"/>
    </row>
    <row r="34" spans="1:25" ht="45" customHeight="1">
      <c r="A34" s="143"/>
      <c r="B34" s="196" t="s">
        <v>504</v>
      </c>
      <c r="C34" s="379" t="s">
        <v>376</v>
      </c>
      <c r="D34" s="380"/>
      <c r="E34" s="380"/>
      <c r="F34" s="381"/>
      <c r="G34" s="292" t="s">
        <v>111</v>
      </c>
      <c r="H34" s="385" t="s">
        <v>599</v>
      </c>
      <c r="I34" s="386"/>
      <c r="J34" s="386"/>
      <c r="K34" s="386"/>
      <c r="L34" s="387"/>
      <c r="M34" s="193"/>
      <c r="N34" s="194"/>
      <c r="O34" s="194"/>
      <c r="P34" s="194"/>
      <c r="Q34" s="194"/>
      <c r="R34" s="143"/>
      <c r="S34" s="143"/>
      <c r="T34" s="143"/>
      <c r="U34" s="143"/>
      <c r="V34" s="143"/>
      <c r="W34" s="143"/>
      <c r="X34" s="143"/>
      <c r="Y34" s="143"/>
    </row>
    <row r="35" spans="1:25" ht="21" customHeight="1">
      <c r="A35" s="143"/>
      <c r="B35" s="196" t="s">
        <v>505</v>
      </c>
      <c r="C35" s="388" t="s">
        <v>346</v>
      </c>
      <c r="D35" s="388"/>
      <c r="E35" s="388"/>
      <c r="F35" s="388"/>
      <c r="G35" s="292" t="s">
        <v>110</v>
      </c>
      <c r="H35" s="407" t="s">
        <v>601</v>
      </c>
      <c r="I35" s="407"/>
      <c r="J35" s="407"/>
      <c r="K35" s="407"/>
      <c r="L35" s="407"/>
      <c r="M35" s="193"/>
      <c r="N35" s="194"/>
      <c r="O35" s="194"/>
      <c r="P35" s="194"/>
      <c r="Q35" s="194"/>
      <c r="R35" s="143"/>
      <c r="S35" s="143"/>
      <c r="T35" s="143"/>
      <c r="U35" s="143"/>
      <c r="V35" s="143"/>
      <c r="W35" s="143"/>
      <c r="X35" s="143"/>
      <c r="Y35" s="143"/>
    </row>
    <row r="36" spans="1:25" ht="40.200000000000003" customHeight="1">
      <c r="A36" s="143"/>
      <c r="B36" s="197">
        <v>15</v>
      </c>
      <c r="C36" s="388" t="s">
        <v>317</v>
      </c>
      <c r="D36" s="388"/>
      <c r="E36" s="388"/>
      <c r="F36" s="388"/>
      <c r="G36" s="169" t="s">
        <v>110</v>
      </c>
      <c r="H36" s="395" t="s">
        <v>602</v>
      </c>
      <c r="I36" s="397"/>
      <c r="J36" s="397"/>
      <c r="K36" s="397"/>
      <c r="L36" s="397"/>
      <c r="M36" s="391"/>
      <c r="N36" s="392"/>
      <c r="O36" s="392"/>
      <c r="P36" s="392"/>
      <c r="Q36" s="392"/>
      <c r="R36" s="143"/>
      <c r="S36" s="143"/>
      <c r="T36" s="143"/>
      <c r="U36" s="143"/>
      <c r="V36" s="143"/>
      <c r="W36" s="143"/>
      <c r="X36" s="143"/>
      <c r="Y36" s="143"/>
    </row>
    <row r="37" spans="1:25" ht="43.2" customHeight="1">
      <c r="A37" s="143"/>
      <c r="B37" s="197">
        <v>16</v>
      </c>
      <c r="C37" s="388" t="s">
        <v>426</v>
      </c>
      <c r="D37" s="388"/>
      <c r="E37" s="388"/>
      <c r="F37" s="388"/>
      <c r="G37" s="169" t="s">
        <v>518</v>
      </c>
      <c r="H37" s="394" t="s">
        <v>603</v>
      </c>
      <c r="I37" s="394"/>
      <c r="J37" s="394"/>
      <c r="K37" s="394"/>
      <c r="L37" s="395"/>
      <c r="M37" s="391"/>
      <c r="N37" s="392"/>
      <c r="O37" s="392"/>
      <c r="P37" s="392"/>
      <c r="Q37" s="392"/>
      <c r="R37" s="143"/>
      <c r="S37" s="143"/>
      <c r="T37" s="143"/>
      <c r="U37" s="143"/>
      <c r="V37" s="143"/>
      <c r="W37" s="143"/>
      <c r="X37" s="143"/>
      <c r="Y37" s="143"/>
    </row>
    <row r="38" spans="1:25" ht="45.6" customHeight="1">
      <c r="A38" s="143"/>
      <c r="B38" s="105"/>
      <c r="C38" s="393" t="s">
        <v>396</v>
      </c>
      <c r="D38" s="393"/>
      <c r="E38" s="393"/>
      <c r="F38" s="393"/>
      <c r="G38" s="169"/>
      <c r="H38" s="394"/>
      <c r="I38" s="394"/>
      <c r="J38" s="394"/>
      <c r="K38" s="394"/>
      <c r="L38" s="394"/>
      <c r="M38" s="198"/>
      <c r="N38" s="199"/>
      <c r="O38" s="199"/>
      <c r="P38" s="199"/>
      <c r="Q38" s="199"/>
      <c r="R38" s="143"/>
      <c r="S38" s="143"/>
      <c r="T38" s="143"/>
      <c r="U38" s="143"/>
      <c r="V38" s="143"/>
      <c r="W38" s="143"/>
      <c r="X38" s="143"/>
      <c r="Y38" s="143"/>
    </row>
    <row r="39" spans="1:25" ht="45.6" customHeight="1">
      <c r="A39" s="143"/>
      <c r="B39" s="105"/>
      <c r="C39" s="396" t="s">
        <v>427</v>
      </c>
      <c r="D39" s="396"/>
      <c r="E39" s="396"/>
      <c r="F39" s="396"/>
      <c r="G39" s="169"/>
      <c r="H39" s="394"/>
      <c r="I39" s="394"/>
      <c r="J39" s="394"/>
      <c r="K39" s="394"/>
      <c r="L39" s="394"/>
      <c r="M39" s="198"/>
      <c r="N39" s="199"/>
      <c r="O39" s="199"/>
      <c r="P39" s="199"/>
      <c r="Q39" s="199"/>
      <c r="R39" s="143"/>
      <c r="S39" s="143"/>
      <c r="T39" s="143"/>
      <c r="U39" s="143"/>
      <c r="V39" s="143"/>
      <c r="W39" s="143"/>
      <c r="X39" s="143"/>
      <c r="Y39" s="143"/>
    </row>
    <row r="40" spans="1:25" ht="22.2" customHeight="1">
      <c r="A40" s="143"/>
      <c r="B40" s="105"/>
      <c r="C40" s="393" t="s">
        <v>397</v>
      </c>
      <c r="D40" s="393"/>
      <c r="E40" s="393"/>
      <c r="F40" s="393"/>
      <c r="G40" s="169"/>
      <c r="H40" s="394"/>
      <c r="I40" s="394"/>
      <c r="J40" s="394"/>
      <c r="K40" s="394"/>
      <c r="L40" s="394"/>
      <c r="M40" s="198"/>
      <c r="N40" s="199"/>
      <c r="O40" s="199"/>
      <c r="P40" s="199"/>
      <c r="Q40" s="199"/>
      <c r="R40" s="143"/>
      <c r="S40" s="143"/>
      <c r="T40" s="143"/>
      <c r="U40" s="143"/>
      <c r="V40" s="143"/>
      <c r="W40" s="143"/>
      <c r="X40" s="143"/>
      <c r="Y40" s="143"/>
    </row>
    <row r="41" spans="1:25" ht="34.950000000000003" customHeight="1">
      <c r="A41" s="143"/>
      <c r="B41" s="197">
        <v>17</v>
      </c>
      <c r="C41" s="388" t="s">
        <v>318</v>
      </c>
      <c r="D41" s="388"/>
      <c r="E41" s="388"/>
      <c r="F41" s="388"/>
      <c r="G41" s="169" t="s">
        <v>111</v>
      </c>
      <c r="H41" s="398"/>
      <c r="I41" s="398"/>
      <c r="J41" s="398"/>
      <c r="K41" s="398"/>
      <c r="L41" s="399"/>
      <c r="M41" s="391"/>
      <c r="N41" s="392"/>
      <c r="O41" s="392"/>
      <c r="P41" s="392"/>
      <c r="Q41" s="392"/>
      <c r="R41" s="143"/>
      <c r="S41" s="143"/>
      <c r="T41" s="143"/>
      <c r="U41" s="143"/>
      <c r="V41" s="143"/>
      <c r="W41" s="143"/>
      <c r="X41" s="143"/>
      <c r="Y41" s="143"/>
    </row>
    <row r="42" spans="1:25" ht="49.95" customHeight="1">
      <c r="A42" s="143"/>
      <c r="B42" s="197">
        <v>18</v>
      </c>
      <c r="C42" s="388" t="s">
        <v>319</v>
      </c>
      <c r="D42" s="388"/>
      <c r="E42" s="388"/>
      <c r="F42" s="388"/>
      <c r="G42" s="169" t="s">
        <v>111</v>
      </c>
      <c r="H42" s="398"/>
      <c r="I42" s="398"/>
      <c r="J42" s="398"/>
      <c r="K42" s="398"/>
      <c r="L42" s="399"/>
      <c r="M42" s="391"/>
      <c r="N42" s="392"/>
      <c r="O42" s="392"/>
      <c r="P42" s="392"/>
      <c r="Q42" s="392"/>
      <c r="R42" s="143"/>
      <c r="S42" s="143"/>
      <c r="T42" s="143"/>
      <c r="U42" s="143"/>
      <c r="V42" s="143"/>
      <c r="W42" s="143"/>
      <c r="X42" s="143"/>
      <c r="Y42" s="143"/>
    </row>
    <row r="43" spans="1:25" ht="19.95" customHeight="1">
      <c r="A43" s="143"/>
      <c r="B43" s="400" t="s">
        <v>507</v>
      </c>
      <c r="C43" s="401"/>
      <c r="D43" s="401"/>
      <c r="E43" s="401"/>
      <c r="F43" s="401"/>
      <c r="G43" s="401"/>
      <c r="H43" s="401"/>
      <c r="I43" s="401"/>
      <c r="J43" s="401"/>
      <c r="K43" s="401"/>
      <c r="L43" s="402"/>
      <c r="M43" s="198"/>
      <c r="N43" s="199"/>
      <c r="O43" s="199"/>
      <c r="P43" s="199"/>
      <c r="Q43" s="199"/>
      <c r="R43" s="143"/>
      <c r="S43" s="143"/>
      <c r="T43" s="143"/>
      <c r="U43" s="143"/>
      <c r="V43" s="143"/>
      <c r="W43" s="143"/>
      <c r="X43" s="143"/>
      <c r="Y43" s="143"/>
    </row>
    <row r="44" spans="1:25" ht="25.2" customHeight="1">
      <c r="A44" s="143"/>
      <c r="B44" s="197">
        <v>18.100000000000001</v>
      </c>
      <c r="C44" s="393" t="s">
        <v>367</v>
      </c>
      <c r="D44" s="393"/>
      <c r="E44" s="393"/>
      <c r="F44" s="393"/>
      <c r="G44" s="169"/>
      <c r="H44" s="394"/>
      <c r="I44" s="394"/>
      <c r="J44" s="394"/>
      <c r="K44" s="394"/>
      <c r="L44" s="395"/>
      <c r="M44" s="391"/>
      <c r="N44" s="392"/>
      <c r="O44" s="392"/>
      <c r="P44" s="392"/>
      <c r="Q44" s="392"/>
      <c r="R44" s="143"/>
      <c r="S44" s="143"/>
      <c r="T44" s="143"/>
      <c r="U44" s="143"/>
      <c r="V44" s="143"/>
      <c r="W44" s="143"/>
      <c r="X44" s="143"/>
      <c r="Y44" s="143"/>
    </row>
    <row r="45" spans="1:25" ht="25.2" customHeight="1">
      <c r="A45" s="143"/>
      <c r="B45" s="197">
        <v>18.2</v>
      </c>
      <c r="C45" s="393" t="s">
        <v>368</v>
      </c>
      <c r="D45" s="393"/>
      <c r="E45" s="393"/>
      <c r="F45" s="393"/>
      <c r="G45" s="169"/>
      <c r="H45" s="394"/>
      <c r="I45" s="394"/>
      <c r="J45" s="394"/>
      <c r="K45" s="394"/>
      <c r="L45" s="395"/>
      <c r="M45" s="391"/>
      <c r="N45" s="392"/>
      <c r="O45" s="392"/>
      <c r="P45" s="392"/>
      <c r="Q45" s="392"/>
      <c r="R45" s="143"/>
      <c r="S45" s="143"/>
      <c r="T45" s="143"/>
      <c r="U45" s="143"/>
      <c r="V45" s="143"/>
      <c r="W45" s="143"/>
      <c r="X45" s="143"/>
      <c r="Y45" s="143"/>
    </row>
    <row r="46" spans="1:2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row>
    <row r="47" spans="1:25" ht="15.6" customHeight="1">
      <c r="A47" s="143"/>
      <c r="B47" s="368" t="s">
        <v>443</v>
      </c>
      <c r="C47" s="368"/>
      <c r="D47" s="368"/>
      <c r="E47" s="368"/>
      <c r="F47" s="368"/>
      <c r="G47" s="368"/>
      <c r="H47" s="368"/>
      <c r="I47" s="368"/>
      <c r="J47" s="368"/>
      <c r="K47" s="143"/>
      <c r="L47" s="143"/>
      <c r="M47" s="143"/>
      <c r="N47" s="143"/>
      <c r="O47" s="143"/>
      <c r="P47" s="143"/>
      <c r="Q47" s="143"/>
      <c r="R47" s="143"/>
      <c r="S47" s="143"/>
      <c r="T47" s="143"/>
      <c r="U47" s="143"/>
      <c r="V47" s="143"/>
      <c r="W47" s="143"/>
      <c r="X47" s="143"/>
      <c r="Y47" s="143"/>
    </row>
    <row r="48" spans="1:25" ht="72.75" customHeight="1">
      <c r="A48" s="143"/>
      <c r="B48" s="395"/>
      <c r="C48" s="397"/>
      <c r="D48" s="397"/>
      <c r="E48" s="397"/>
      <c r="F48" s="397"/>
      <c r="G48" s="397"/>
      <c r="H48" s="397"/>
      <c r="I48" s="397"/>
      <c r="J48" s="397"/>
      <c r="K48" s="397"/>
      <c r="L48" s="397"/>
      <c r="M48" s="200"/>
      <c r="N48" s="201"/>
      <c r="O48" s="201"/>
      <c r="P48" s="201"/>
      <c r="Q48" s="201"/>
      <c r="R48" s="143"/>
      <c r="S48" s="143"/>
      <c r="T48" s="143"/>
      <c r="U48" s="143"/>
      <c r="V48" s="143"/>
      <c r="W48" s="143"/>
      <c r="X48" s="143"/>
      <c r="Y48" s="143"/>
    </row>
  </sheetData>
  <sheetProtection algorithmName="SHA-512" hashValue="y1/WKA6ZrmaDFNepf8ICkgipuWiawxdqiU8WBLqhFWQH6ba79lQv7DivylvEHN4Ijn0EO8kFkXOf/hujz3AhRw==" saltValue="j4OMg6+4sRneob3n8JRUTw=="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68" zoomScaleNormal="80" workbookViewId="0">
      <selection activeCell="I14" sqref="I14"/>
    </sheetView>
  </sheetViews>
  <sheetFormatPr defaultColWidth="11.5546875" defaultRowHeight="14.4"/>
  <cols>
    <col min="1" max="1" width="4.5546875" customWidth="1"/>
    <col min="3" max="3" width="47.6640625" customWidth="1"/>
    <col min="4" max="5" width="10.44140625" customWidth="1"/>
    <col min="6" max="6" width="13.44140625" customWidth="1"/>
    <col min="7" max="7" width="32.33203125" customWidth="1"/>
    <col min="8" max="8" width="46" customWidth="1"/>
    <col min="9" max="9" width="53.6640625" customWidth="1"/>
  </cols>
  <sheetData>
    <row r="1" spans="1:9" ht="15.6" customHeight="1">
      <c r="A1" s="170"/>
      <c r="B1" s="170" t="s">
        <v>110</v>
      </c>
      <c r="C1" s="143"/>
      <c r="D1" s="100" t="s">
        <v>10</v>
      </c>
      <c r="E1" s="143"/>
      <c r="F1" s="143"/>
      <c r="G1" s="108"/>
      <c r="H1" s="108"/>
      <c r="I1" s="143"/>
    </row>
    <row r="2" spans="1:9" ht="15.6" customHeight="1">
      <c r="A2" s="170"/>
      <c r="B2" s="170" t="s">
        <v>111</v>
      </c>
      <c r="C2" s="143"/>
      <c r="D2" s="101" t="s">
        <v>541</v>
      </c>
      <c r="E2" s="143"/>
      <c r="F2" s="143"/>
      <c r="G2" s="108"/>
      <c r="H2" s="108"/>
      <c r="I2" s="143"/>
    </row>
    <row r="3" spans="1:9">
      <c r="A3" s="143"/>
      <c r="B3" s="143"/>
      <c r="C3" s="143"/>
      <c r="D3" s="143"/>
      <c r="E3" s="143"/>
      <c r="F3" s="143"/>
      <c r="G3" s="108"/>
      <c r="H3" s="108"/>
      <c r="I3" s="143"/>
    </row>
    <row r="4" spans="1:9">
      <c r="A4" s="143"/>
      <c r="B4" s="143"/>
      <c r="C4" s="143"/>
      <c r="D4" s="65" t="s">
        <v>515</v>
      </c>
      <c r="E4" s="66"/>
      <c r="F4" s="66"/>
      <c r="G4" s="108"/>
      <c r="H4" s="108"/>
      <c r="I4" s="143"/>
    </row>
    <row r="5" spans="1:9" ht="21" customHeight="1">
      <c r="A5" s="144"/>
      <c r="B5" s="7" t="s">
        <v>388</v>
      </c>
      <c r="C5" s="8"/>
      <c r="D5" s="8"/>
      <c r="E5" s="40"/>
      <c r="F5" s="8"/>
      <c r="G5" s="210"/>
      <c r="H5" s="210"/>
      <c r="I5" s="144"/>
    </row>
    <row r="6" spans="1:9" ht="15.75" customHeight="1">
      <c r="A6" s="143"/>
      <c r="B6" s="211"/>
      <c r="C6" s="143"/>
      <c r="D6" s="143"/>
      <c r="E6" s="143"/>
      <c r="F6" s="143"/>
      <c r="G6" s="108"/>
      <c r="H6" s="108"/>
      <c r="I6" s="143"/>
    </row>
    <row r="7" spans="1:9" ht="21" customHeight="1">
      <c r="A7" s="143"/>
      <c r="B7" s="416" t="s">
        <v>185</v>
      </c>
      <c r="C7" s="417"/>
      <c r="D7" s="417"/>
      <c r="E7" s="417"/>
      <c r="F7" s="417"/>
      <c r="G7" s="417"/>
      <c r="H7" s="418"/>
      <c r="I7" s="143"/>
    </row>
    <row r="8" spans="1:9" ht="16.5" customHeight="1">
      <c r="A8" s="143"/>
      <c r="B8" s="212"/>
      <c r="C8" s="143"/>
      <c r="D8" s="143"/>
      <c r="E8" s="143"/>
      <c r="F8" s="143"/>
      <c r="G8" s="108"/>
      <c r="H8" s="108"/>
      <c r="I8" s="143"/>
    </row>
    <row r="9" spans="1:9" ht="11.25" customHeight="1">
      <c r="A9" s="143"/>
      <c r="B9" s="143"/>
      <c r="C9" s="143"/>
      <c r="D9" s="143"/>
      <c r="E9" s="213"/>
      <c r="F9" s="143"/>
      <c r="G9" s="102"/>
      <c r="H9" s="214"/>
      <c r="I9" s="108"/>
    </row>
    <row r="10" spans="1:9" ht="55.95" customHeight="1">
      <c r="A10" s="143"/>
      <c r="B10" s="98" t="s">
        <v>158</v>
      </c>
      <c r="C10" s="98" t="s">
        <v>30</v>
      </c>
      <c r="D10" s="215" t="s">
        <v>186</v>
      </c>
      <c r="E10" s="216" t="s">
        <v>187</v>
      </c>
      <c r="F10" s="217" t="s">
        <v>546</v>
      </c>
      <c r="G10" s="218" t="s">
        <v>188</v>
      </c>
      <c r="H10" s="192" t="s">
        <v>189</v>
      </c>
      <c r="I10" s="219" t="s">
        <v>498</v>
      </c>
    </row>
    <row r="11" spans="1:9" ht="31.2" customHeight="1">
      <c r="A11" s="143"/>
      <c r="B11" s="419" t="s">
        <v>190</v>
      </c>
      <c r="C11" s="420"/>
      <c r="D11" s="420"/>
      <c r="E11" s="420"/>
      <c r="F11" s="420"/>
      <c r="G11" s="420"/>
      <c r="H11" s="420"/>
      <c r="I11" s="421"/>
    </row>
    <row r="12" spans="1:9" ht="18.75" customHeight="1">
      <c r="A12" s="143"/>
      <c r="B12" s="173" t="s">
        <v>234</v>
      </c>
      <c r="C12" s="175"/>
      <c r="D12" s="220" t="s">
        <v>191</v>
      </c>
      <c r="E12" s="221" t="s">
        <v>191</v>
      </c>
      <c r="F12" s="222" t="s">
        <v>191</v>
      </c>
      <c r="G12" s="223"/>
      <c r="H12" s="224"/>
      <c r="I12" s="225"/>
    </row>
    <row r="13" spans="1:9" ht="64.5" customHeight="1">
      <c r="A13" s="143"/>
      <c r="B13" s="105">
        <v>1</v>
      </c>
      <c r="C13" s="106" t="s">
        <v>192</v>
      </c>
      <c r="D13" s="226" t="s">
        <v>518</v>
      </c>
      <c r="E13" s="226"/>
      <c r="F13" s="236" t="s">
        <v>110</v>
      </c>
      <c r="G13" s="227" t="s">
        <v>526</v>
      </c>
      <c r="H13" s="306">
        <v>2015</v>
      </c>
      <c r="I13" s="64" t="s">
        <v>523</v>
      </c>
    </row>
    <row r="14" spans="1:9" ht="129.75" customHeight="1">
      <c r="A14" s="143"/>
      <c r="B14" s="105">
        <v>2</v>
      </c>
      <c r="C14" s="112" t="s">
        <v>193</v>
      </c>
      <c r="D14" s="226" t="s">
        <v>518</v>
      </c>
      <c r="E14" s="226"/>
      <c r="F14" s="235" t="s">
        <v>111</v>
      </c>
      <c r="G14" s="228"/>
      <c r="H14" s="229"/>
      <c r="I14" s="64" t="s">
        <v>593</v>
      </c>
    </row>
    <row r="15" spans="1:9" ht="21" customHeight="1">
      <c r="A15" s="143"/>
      <c r="B15" s="105">
        <v>3</v>
      </c>
      <c r="C15" s="112" t="s">
        <v>194</v>
      </c>
      <c r="D15" s="226" t="s">
        <v>517</v>
      </c>
      <c r="E15" s="226"/>
      <c r="F15" s="235" t="s">
        <v>110</v>
      </c>
      <c r="G15" s="230"/>
      <c r="H15" s="229"/>
      <c r="I15" s="64"/>
    </row>
    <row r="16" spans="1:9" ht="116.25" customHeight="1">
      <c r="A16" s="143"/>
      <c r="B16" s="105">
        <v>4</v>
      </c>
      <c r="C16" s="231" t="s">
        <v>195</v>
      </c>
      <c r="D16" s="226" t="s">
        <v>518</v>
      </c>
      <c r="E16" s="226"/>
      <c r="F16" s="235" t="s">
        <v>111</v>
      </c>
      <c r="G16" s="230"/>
      <c r="H16" s="229"/>
      <c r="I16" s="64" t="s">
        <v>593</v>
      </c>
    </row>
    <row r="17" spans="1:9" ht="120" customHeight="1">
      <c r="A17" s="143"/>
      <c r="B17" s="105">
        <v>5</v>
      </c>
      <c r="C17" s="231" t="s">
        <v>196</v>
      </c>
      <c r="D17" s="226"/>
      <c r="E17" s="226"/>
      <c r="F17" s="235" t="s">
        <v>111</v>
      </c>
      <c r="G17" s="230"/>
      <c r="H17" s="229"/>
      <c r="I17" s="64" t="s">
        <v>593</v>
      </c>
    </row>
    <row r="18" spans="1:9" ht="18.75" customHeight="1">
      <c r="A18" s="143"/>
      <c r="B18" s="173" t="s">
        <v>235</v>
      </c>
      <c r="C18" s="175"/>
      <c r="D18" s="220" t="s">
        <v>191</v>
      </c>
      <c r="E18" s="221" t="s">
        <v>191</v>
      </c>
      <c r="F18" s="222" t="s">
        <v>191</v>
      </c>
      <c r="G18" s="232" t="s">
        <v>188</v>
      </c>
      <c r="H18" s="224"/>
      <c r="I18" s="225"/>
    </row>
    <row r="19" spans="1:9" ht="43.95" customHeight="1">
      <c r="A19" s="143"/>
      <c r="B19" s="105">
        <v>6</v>
      </c>
      <c r="C19" s="106" t="s">
        <v>197</v>
      </c>
      <c r="D19" s="226" t="s">
        <v>518</v>
      </c>
      <c r="E19" s="226"/>
      <c r="F19" s="236" t="s">
        <v>110</v>
      </c>
      <c r="G19" s="227" t="s">
        <v>524</v>
      </c>
      <c r="H19" s="307">
        <v>2016</v>
      </c>
      <c r="I19" s="64"/>
    </row>
    <row r="20" spans="1:9" ht="29.7" customHeight="1">
      <c r="A20" s="143"/>
      <c r="B20" s="105">
        <v>7</v>
      </c>
      <c r="C20" s="112" t="s">
        <v>198</v>
      </c>
      <c r="D20" s="226" t="s">
        <v>517</v>
      </c>
      <c r="E20" s="226"/>
      <c r="F20" s="235" t="s">
        <v>110</v>
      </c>
      <c r="G20" s="230"/>
      <c r="H20" s="229"/>
      <c r="I20" s="64"/>
    </row>
    <row r="21" spans="1:9" ht="27" customHeight="1">
      <c r="A21" s="143"/>
      <c r="B21" s="105">
        <v>8</v>
      </c>
      <c r="C21" s="112" t="s">
        <v>95</v>
      </c>
      <c r="D21" s="226" t="s">
        <v>517</v>
      </c>
      <c r="E21" s="226"/>
      <c r="F21" s="235" t="s">
        <v>110</v>
      </c>
      <c r="G21" s="230"/>
      <c r="H21" s="229"/>
      <c r="I21" s="64"/>
    </row>
    <row r="22" spans="1:9" ht="122.25" customHeight="1">
      <c r="A22" s="143"/>
      <c r="B22" s="105">
        <v>9</v>
      </c>
      <c r="C22" s="112" t="s">
        <v>199</v>
      </c>
      <c r="D22" s="226" t="s">
        <v>518</v>
      </c>
      <c r="E22" s="226"/>
      <c r="F22" s="235" t="s">
        <v>111</v>
      </c>
      <c r="G22" s="230"/>
      <c r="H22" s="229"/>
      <c r="I22" s="64" t="s">
        <v>593</v>
      </c>
    </row>
    <row r="23" spans="1:9" ht="117" customHeight="1">
      <c r="A23" s="143"/>
      <c r="B23" s="105">
        <v>10</v>
      </c>
      <c r="C23" s="112" t="s">
        <v>200</v>
      </c>
      <c r="D23" s="226"/>
      <c r="E23" s="226"/>
      <c r="F23" s="235" t="s">
        <v>111</v>
      </c>
      <c r="G23" s="230"/>
      <c r="H23" s="229"/>
      <c r="I23" s="64" t="s">
        <v>593</v>
      </c>
    </row>
    <row r="24" spans="1:9" ht="51" customHeight="1">
      <c r="A24" s="143"/>
      <c r="B24" s="105">
        <v>11</v>
      </c>
      <c r="C24" s="112" t="s">
        <v>201</v>
      </c>
      <c r="D24" s="226"/>
      <c r="E24" s="226"/>
      <c r="F24" s="235" t="s">
        <v>111</v>
      </c>
      <c r="G24" s="230"/>
      <c r="H24" s="229"/>
      <c r="I24" s="64" t="s">
        <v>594</v>
      </c>
    </row>
    <row r="25" spans="1:9" ht="31.2" customHeight="1">
      <c r="A25" s="143"/>
      <c r="B25" s="419" t="s">
        <v>202</v>
      </c>
      <c r="C25" s="420"/>
      <c r="D25" s="420"/>
      <c r="E25" s="420"/>
      <c r="F25" s="420"/>
      <c r="G25" s="420"/>
      <c r="H25" s="420"/>
      <c r="I25" s="421"/>
    </row>
    <row r="26" spans="1:9" ht="18.75" customHeight="1">
      <c r="A26" s="143"/>
      <c r="B26" s="173" t="s">
        <v>236</v>
      </c>
      <c r="C26" s="175"/>
      <c r="D26" s="220" t="s">
        <v>191</v>
      </c>
      <c r="E26" s="221" t="s">
        <v>191</v>
      </c>
      <c r="F26" s="222" t="s">
        <v>191</v>
      </c>
      <c r="G26" s="232" t="s">
        <v>188</v>
      </c>
      <c r="H26" s="224"/>
      <c r="I26" s="225"/>
    </row>
    <row r="27" spans="1:9" ht="98.25" customHeight="1">
      <c r="A27" s="143"/>
      <c r="B27" s="105">
        <v>12</v>
      </c>
      <c r="C27" s="106" t="s">
        <v>203</v>
      </c>
      <c r="D27" s="226" t="s">
        <v>518</v>
      </c>
      <c r="E27" s="226"/>
      <c r="F27" s="236" t="s">
        <v>110</v>
      </c>
      <c r="G27" s="227" t="s">
        <v>526</v>
      </c>
      <c r="H27" s="307">
        <v>2016</v>
      </c>
      <c r="I27" s="64" t="s">
        <v>595</v>
      </c>
    </row>
    <row r="28" spans="1:9" ht="29.7" customHeight="1">
      <c r="A28" s="143"/>
      <c r="B28" s="105">
        <v>13</v>
      </c>
      <c r="C28" s="112" t="s">
        <v>204</v>
      </c>
      <c r="D28" s="226" t="s">
        <v>517</v>
      </c>
      <c r="E28" s="226"/>
      <c r="F28" s="235" t="s">
        <v>110</v>
      </c>
      <c r="G28" s="230"/>
      <c r="H28" s="229"/>
      <c r="I28" s="64"/>
    </row>
    <row r="29" spans="1:9" ht="18.75" customHeight="1">
      <c r="A29" s="143"/>
      <c r="B29" s="105">
        <v>14</v>
      </c>
      <c r="C29" s="112" t="s">
        <v>205</v>
      </c>
      <c r="D29" s="226" t="s">
        <v>517</v>
      </c>
      <c r="E29" s="226"/>
      <c r="F29" s="235" t="s">
        <v>110</v>
      </c>
      <c r="G29" s="230"/>
      <c r="H29" s="229"/>
      <c r="I29" s="64"/>
    </row>
    <row r="30" spans="1:9">
      <c r="A30" s="143"/>
      <c r="B30" s="105">
        <v>15</v>
      </c>
      <c r="C30" s="112" t="s">
        <v>206</v>
      </c>
      <c r="D30" s="226" t="s">
        <v>517</v>
      </c>
      <c r="E30" s="226"/>
      <c r="F30" s="235" t="s">
        <v>110</v>
      </c>
      <c r="G30" s="230"/>
      <c r="H30" s="229"/>
      <c r="I30" s="64"/>
    </row>
    <row r="31" spans="1:9" ht="15" customHeight="1">
      <c r="A31" s="143"/>
      <c r="B31" s="105">
        <v>16</v>
      </c>
      <c r="C31" s="112" t="s">
        <v>207</v>
      </c>
      <c r="D31" s="226" t="s">
        <v>517</v>
      </c>
      <c r="E31" s="226"/>
      <c r="F31" s="235" t="s">
        <v>110</v>
      </c>
      <c r="G31" s="230"/>
      <c r="H31" s="229"/>
      <c r="I31" s="64"/>
    </row>
    <row r="32" spans="1:9" ht="18.75" customHeight="1">
      <c r="A32" s="143"/>
      <c r="B32" s="173" t="s">
        <v>237</v>
      </c>
      <c r="C32" s="175"/>
      <c r="D32" s="220" t="s">
        <v>191</v>
      </c>
      <c r="E32" s="221" t="s">
        <v>191</v>
      </c>
      <c r="F32" s="222" t="s">
        <v>191</v>
      </c>
      <c r="G32" s="232" t="s">
        <v>188</v>
      </c>
      <c r="H32" s="224"/>
      <c r="I32" s="225"/>
    </row>
    <row r="33" spans="1:9" ht="72.599999999999994" customHeight="1">
      <c r="A33" s="143"/>
      <c r="B33" s="105">
        <v>17</v>
      </c>
      <c r="C33" s="106" t="s">
        <v>208</v>
      </c>
      <c r="D33" s="226" t="s">
        <v>518</v>
      </c>
      <c r="E33" s="226"/>
      <c r="F33" s="236" t="s">
        <v>111</v>
      </c>
      <c r="G33" s="227" t="s">
        <v>524</v>
      </c>
      <c r="H33" s="209"/>
      <c r="I33" s="64" t="s">
        <v>596</v>
      </c>
    </row>
    <row r="34" spans="1:9" ht="29.7" customHeight="1">
      <c r="A34" s="143"/>
      <c r="B34" s="105">
        <v>18</v>
      </c>
      <c r="C34" s="112" t="s">
        <v>209</v>
      </c>
      <c r="D34" s="226" t="s">
        <v>517</v>
      </c>
      <c r="E34" s="226"/>
      <c r="F34" s="235" t="s">
        <v>111</v>
      </c>
      <c r="G34" s="230"/>
      <c r="H34" s="229"/>
      <c r="I34" s="64"/>
    </row>
    <row r="35" spans="1:9" ht="21" customHeight="1">
      <c r="A35" s="143"/>
      <c r="B35" s="105">
        <v>19</v>
      </c>
      <c r="C35" s="112" t="s">
        <v>205</v>
      </c>
      <c r="D35" s="226" t="s">
        <v>517</v>
      </c>
      <c r="E35" s="226"/>
      <c r="F35" s="235" t="s">
        <v>111</v>
      </c>
      <c r="G35" s="230"/>
      <c r="H35" s="229"/>
      <c r="I35" s="64"/>
    </row>
    <row r="36" spans="1:9" ht="22.5" customHeight="1">
      <c r="A36" s="143"/>
      <c r="B36" s="105">
        <v>20</v>
      </c>
      <c r="C36" s="112" t="s">
        <v>210</v>
      </c>
      <c r="D36" s="226" t="s">
        <v>517</v>
      </c>
      <c r="E36" s="226"/>
      <c r="F36" s="235" t="s">
        <v>111</v>
      </c>
      <c r="G36" s="230"/>
      <c r="H36" s="229"/>
      <c r="I36" s="64"/>
    </row>
    <row r="37" spans="1:9" ht="15" customHeight="1">
      <c r="A37" s="143"/>
      <c r="B37" s="105">
        <v>21</v>
      </c>
      <c r="C37" s="112" t="s">
        <v>428</v>
      </c>
      <c r="D37" s="226" t="s">
        <v>517</v>
      </c>
      <c r="E37" s="226"/>
      <c r="F37" s="235" t="s">
        <v>111</v>
      </c>
      <c r="G37" s="233"/>
      <c r="H37" s="229"/>
      <c r="I37" s="64"/>
    </row>
    <row r="38" spans="1:9" ht="18.75" customHeight="1">
      <c r="A38" s="143"/>
      <c r="B38" s="173" t="s">
        <v>211</v>
      </c>
      <c r="C38" s="175"/>
      <c r="D38" s="220" t="s">
        <v>191</v>
      </c>
      <c r="E38" s="221" t="s">
        <v>191</v>
      </c>
      <c r="F38" s="222" t="s">
        <v>191</v>
      </c>
      <c r="G38" s="232" t="s">
        <v>188</v>
      </c>
      <c r="H38" s="224"/>
      <c r="I38" s="225"/>
    </row>
    <row r="39" spans="1:9" ht="58.2" customHeight="1">
      <c r="A39" s="143"/>
      <c r="B39" s="105">
        <v>22</v>
      </c>
      <c r="C39" s="106" t="s">
        <v>212</v>
      </c>
      <c r="D39" s="226"/>
      <c r="E39" s="226"/>
      <c r="F39" s="236" t="s">
        <v>111</v>
      </c>
      <c r="G39" s="227" t="s">
        <v>524</v>
      </c>
      <c r="H39" s="209"/>
      <c r="I39" s="64"/>
    </row>
    <row r="40" spans="1:9" ht="29.7" customHeight="1">
      <c r="A40" s="143"/>
      <c r="B40" s="105">
        <v>23</v>
      </c>
      <c r="C40" s="112" t="s">
        <v>213</v>
      </c>
      <c r="D40" s="226"/>
      <c r="E40" s="226"/>
      <c r="F40" s="235" t="s">
        <v>111</v>
      </c>
      <c r="G40" s="228"/>
      <c r="H40" s="229"/>
      <c r="I40" s="64"/>
    </row>
    <row r="41" spans="1:9">
      <c r="A41" s="143"/>
      <c r="B41" s="105">
        <v>24</v>
      </c>
      <c r="C41" s="112" t="s">
        <v>214</v>
      </c>
      <c r="D41" s="226" t="s">
        <v>517</v>
      </c>
      <c r="E41" s="226"/>
      <c r="F41" s="235" t="s">
        <v>111</v>
      </c>
      <c r="G41" s="230"/>
      <c r="H41" s="229"/>
      <c r="I41" s="64"/>
    </row>
    <row r="42" spans="1:9">
      <c r="A42" s="143"/>
      <c r="B42" s="105">
        <v>25</v>
      </c>
      <c r="C42" s="112" t="s">
        <v>215</v>
      </c>
      <c r="D42" s="226"/>
      <c r="E42" s="226"/>
      <c r="F42" s="235" t="s">
        <v>111</v>
      </c>
      <c r="G42" s="230"/>
      <c r="H42" s="229"/>
      <c r="I42" s="64"/>
    </row>
    <row r="43" spans="1:9">
      <c r="A43" s="143"/>
      <c r="B43" s="143"/>
      <c r="C43" s="150"/>
      <c r="D43" s="107"/>
      <c r="E43" s="107"/>
      <c r="F43" s="107"/>
      <c r="G43" s="109"/>
      <c r="H43" s="234"/>
      <c r="I43" s="143"/>
    </row>
    <row r="44" spans="1:9" ht="15.6" customHeight="1">
      <c r="A44" s="143"/>
      <c r="B44" s="423" t="s">
        <v>443</v>
      </c>
      <c r="C44" s="423"/>
      <c r="D44" s="423"/>
      <c r="E44" s="423"/>
      <c r="F44" s="423"/>
      <c r="G44" s="423"/>
      <c r="H44" s="423"/>
      <c r="I44" s="143"/>
    </row>
    <row r="45" spans="1:9" ht="72.75" customHeight="1">
      <c r="A45" s="143"/>
      <c r="B45" s="395"/>
      <c r="C45" s="397"/>
      <c r="D45" s="397"/>
      <c r="E45" s="397"/>
      <c r="F45" s="397"/>
      <c r="G45" s="397"/>
      <c r="H45" s="397"/>
      <c r="I45" s="422"/>
    </row>
    <row r="62" ht="15" customHeight="1"/>
  </sheetData>
  <sheetProtection algorithmName="SHA-512" hashValue="6k4r/MCLcDQBbo0Donnq6fusnEDEZhH18OsqeCx4i+QNDzoHmELubZ6nK3yjMxJYlbQZSdOqeHTpubGsqqixyA==" saltValue="SJCKIU+Nc9E1cao/VWoAeQ=="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100" workbookViewId="0">
      <selection activeCell="C92" sqref="C92:D92"/>
    </sheetView>
  </sheetViews>
  <sheetFormatPr defaultColWidth="11.5546875" defaultRowHeight="14.4"/>
  <cols>
    <col min="1" max="1" width="2.6640625" customWidth="1"/>
    <col min="2" max="2" width="8" customWidth="1"/>
    <col min="3" max="3" width="4.33203125" customWidth="1"/>
    <col min="4" max="4" width="90.33203125" customWidth="1"/>
    <col min="5" max="5" width="13.5546875" customWidth="1"/>
    <col min="6" max="6" width="61.6640625" customWidth="1"/>
  </cols>
  <sheetData>
    <row r="1" spans="1:11" ht="15.6">
      <c r="A1" s="2"/>
      <c r="B1" s="244" t="s">
        <v>110</v>
      </c>
      <c r="C1" s="244"/>
      <c r="D1" s="245"/>
      <c r="E1" s="2"/>
      <c r="F1" s="245"/>
      <c r="G1" s="2"/>
      <c r="H1" s="2"/>
      <c r="I1" s="2"/>
      <c r="J1" s="2"/>
      <c r="K1" s="2"/>
    </row>
    <row r="2" spans="1:11" ht="15.6" customHeight="1">
      <c r="A2" s="2"/>
      <c r="B2" s="244" t="s">
        <v>111</v>
      </c>
      <c r="C2" s="244"/>
      <c r="D2" s="246"/>
      <c r="E2" s="100" t="s">
        <v>10</v>
      </c>
      <c r="F2" s="247"/>
      <c r="G2" s="2"/>
      <c r="H2" s="2"/>
      <c r="I2" s="2"/>
      <c r="J2" s="2"/>
      <c r="K2" s="2"/>
    </row>
    <row r="3" spans="1:11" ht="15" customHeight="1">
      <c r="A3" s="2"/>
      <c r="B3" s="244" t="s">
        <v>112</v>
      </c>
      <c r="C3" s="244"/>
      <c r="D3" s="245"/>
      <c r="E3" s="101" t="s">
        <v>541</v>
      </c>
      <c r="F3" s="247"/>
      <c r="G3" s="2"/>
      <c r="H3" s="2"/>
      <c r="I3" s="2"/>
      <c r="J3" s="2"/>
      <c r="K3" s="2"/>
    </row>
    <row r="4" spans="1:11" ht="15.6">
      <c r="A4" s="2"/>
      <c r="B4" s="248"/>
      <c r="C4" s="248"/>
      <c r="D4" s="245"/>
      <c r="E4" s="2"/>
      <c r="F4" s="245"/>
      <c r="G4" s="2"/>
      <c r="H4" s="2"/>
      <c r="I4" s="2"/>
      <c r="J4" s="2"/>
      <c r="K4" s="2"/>
    </row>
    <row r="5" spans="1:11" ht="15.6">
      <c r="A5" s="2"/>
      <c r="B5" s="248"/>
      <c r="C5" s="248"/>
      <c r="D5" s="245"/>
      <c r="E5" s="65" t="s">
        <v>515</v>
      </c>
      <c r="F5" s="249"/>
      <c r="G5" s="2"/>
      <c r="H5" s="2"/>
      <c r="I5" s="2"/>
      <c r="J5" s="2"/>
      <c r="K5" s="2"/>
    </row>
    <row r="6" spans="1:11" ht="21" customHeight="1">
      <c r="A6" s="144"/>
      <c r="B6" s="250" t="s">
        <v>389</v>
      </c>
      <c r="C6" s="111"/>
      <c r="D6" s="111"/>
      <c r="E6" s="40"/>
      <c r="F6" s="251"/>
      <c r="G6" s="144"/>
      <c r="H6" s="144"/>
      <c r="I6" s="144"/>
      <c r="J6" s="144"/>
      <c r="K6" s="144"/>
    </row>
    <row r="7" spans="1:11" ht="5.25" customHeight="1">
      <c r="A7" s="2"/>
      <c r="B7" s="438"/>
      <c r="C7" s="438"/>
      <c r="D7" s="438"/>
      <c r="E7" s="2"/>
      <c r="F7" s="245"/>
      <c r="G7" s="2"/>
      <c r="H7" s="2"/>
      <c r="I7" s="2"/>
      <c r="J7" s="2"/>
      <c r="K7" s="2"/>
    </row>
    <row r="8" spans="1:11" ht="83.25" customHeight="1">
      <c r="A8" s="2"/>
      <c r="B8" s="441" t="s">
        <v>296</v>
      </c>
      <c r="C8" s="441"/>
      <c r="D8" s="441"/>
      <c r="E8" s="441"/>
      <c r="F8" s="441"/>
      <c r="G8" s="2"/>
      <c r="H8" s="2"/>
      <c r="I8" s="2"/>
      <c r="J8" s="2"/>
      <c r="K8" s="2"/>
    </row>
    <row r="9" spans="1:11" ht="4.5" customHeight="1">
      <c r="A9" s="2"/>
      <c r="B9" s="248"/>
      <c r="C9" s="248"/>
      <c r="D9" s="253"/>
      <c r="E9" s="2"/>
      <c r="F9" s="245"/>
      <c r="G9" s="2"/>
      <c r="H9" s="2"/>
      <c r="I9" s="2"/>
      <c r="J9" s="2"/>
      <c r="K9" s="2"/>
    </row>
    <row r="10" spans="1:11" ht="28.5" customHeight="1">
      <c r="A10" s="2"/>
      <c r="B10" s="444" t="s">
        <v>113</v>
      </c>
      <c r="C10" s="444"/>
      <c r="D10" s="444"/>
      <c r="E10" s="444"/>
      <c r="F10" s="444"/>
      <c r="G10" s="254"/>
      <c r="H10" s="255"/>
      <c r="I10" s="255"/>
      <c r="J10" s="2"/>
      <c r="K10" s="2"/>
    </row>
    <row r="11" spans="1:11" ht="15.6">
      <c r="A11" s="2"/>
      <c r="B11" s="248"/>
      <c r="C11" s="248"/>
      <c r="D11" s="245"/>
      <c r="E11" s="2"/>
      <c r="F11" s="245"/>
      <c r="G11" s="2"/>
      <c r="H11" s="2"/>
      <c r="I11" s="2"/>
      <c r="J11" s="2"/>
      <c r="K11" s="2"/>
    </row>
    <row r="12" spans="1:11" ht="26.25" customHeight="1">
      <c r="A12" s="256"/>
      <c r="B12" s="257" t="s">
        <v>29</v>
      </c>
      <c r="C12" s="434" t="s">
        <v>114</v>
      </c>
      <c r="D12" s="435"/>
      <c r="E12" s="258" t="s">
        <v>299</v>
      </c>
      <c r="F12" s="259" t="s">
        <v>308</v>
      </c>
      <c r="G12" s="256"/>
      <c r="H12" s="256"/>
      <c r="I12" s="256"/>
      <c r="J12" s="256"/>
      <c r="K12" s="256"/>
    </row>
    <row r="13" spans="1:11" ht="37.5" customHeight="1">
      <c r="A13" s="2"/>
      <c r="B13" s="436" t="s">
        <v>115</v>
      </c>
      <c r="C13" s="436"/>
      <c r="D13" s="436"/>
      <c r="E13" s="258" t="s">
        <v>517</v>
      </c>
      <c r="F13" s="260"/>
      <c r="G13" s="2"/>
      <c r="H13" s="261" t="s">
        <v>117</v>
      </c>
      <c r="I13" s="262"/>
      <c r="J13" s="262"/>
      <c r="K13" s="2"/>
    </row>
    <row r="14" spans="1:11" ht="330" customHeight="1">
      <c r="A14" s="263"/>
      <c r="B14" s="264">
        <v>1</v>
      </c>
      <c r="C14" s="446" t="s">
        <v>118</v>
      </c>
      <c r="D14" s="447"/>
      <c r="E14" s="237" t="s">
        <v>517</v>
      </c>
      <c r="F14" s="64" t="s">
        <v>579</v>
      </c>
      <c r="G14" s="263"/>
      <c r="H14" s="261" t="s">
        <v>119</v>
      </c>
      <c r="I14" s="265"/>
      <c r="J14" s="265"/>
      <c r="K14" s="263"/>
    </row>
    <row r="15" spans="1:11" ht="26.25" customHeight="1">
      <c r="A15" s="2"/>
      <c r="B15" s="437" t="s">
        <v>508</v>
      </c>
      <c r="C15" s="432"/>
      <c r="D15" s="432"/>
      <c r="E15" s="432"/>
      <c r="F15" s="433"/>
      <c r="G15" s="2"/>
      <c r="H15" s="261" t="s">
        <v>120</v>
      </c>
      <c r="I15" s="262"/>
      <c r="J15" s="262"/>
      <c r="K15" s="2"/>
    </row>
    <row r="16" spans="1:11" ht="195.75" customHeight="1">
      <c r="A16" s="2"/>
      <c r="B16" s="266">
        <v>1.1000000000000001</v>
      </c>
      <c r="C16" s="439" t="s">
        <v>121</v>
      </c>
      <c r="D16" s="440"/>
      <c r="E16" s="442" t="s">
        <v>580</v>
      </c>
      <c r="F16" s="443"/>
      <c r="G16" s="2"/>
      <c r="H16" s="261" t="s">
        <v>122</v>
      </c>
      <c r="I16" s="262"/>
      <c r="J16" s="262"/>
      <c r="K16" s="2"/>
    </row>
    <row r="17" spans="1:11" ht="26.25" customHeight="1">
      <c r="A17" s="2"/>
      <c r="B17" s="266">
        <v>1.2</v>
      </c>
      <c r="C17" s="439" t="s">
        <v>123</v>
      </c>
      <c r="D17" s="440"/>
      <c r="E17" s="442" t="s">
        <v>581</v>
      </c>
      <c r="F17" s="443"/>
      <c r="G17" s="2"/>
      <c r="H17" s="261" t="s">
        <v>124</v>
      </c>
      <c r="I17" s="262"/>
      <c r="J17" s="262"/>
      <c r="K17" s="2"/>
    </row>
    <row r="18" spans="1:11" ht="26.25" customHeight="1">
      <c r="A18" s="2"/>
      <c r="B18" s="266">
        <v>1.3</v>
      </c>
      <c r="C18" s="439" t="s">
        <v>126</v>
      </c>
      <c r="D18" s="440"/>
      <c r="E18" s="442" t="s">
        <v>582</v>
      </c>
      <c r="F18" s="443"/>
      <c r="G18" s="2"/>
      <c r="H18" s="261" t="s">
        <v>127</v>
      </c>
      <c r="I18" s="262"/>
      <c r="J18" s="262"/>
      <c r="K18" s="2"/>
    </row>
    <row r="19" spans="1:11" ht="51" customHeight="1">
      <c r="A19" s="2"/>
      <c r="B19" s="266">
        <v>1.4</v>
      </c>
      <c r="C19" s="439" t="s">
        <v>128</v>
      </c>
      <c r="D19" s="440"/>
      <c r="E19" s="292" t="s">
        <v>127</v>
      </c>
      <c r="F19" s="238" t="s">
        <v>583</v>
      </c>
      <c r="G19" s="2"/>
      <c r="H19" s="262"/>
      <c r="I19" s="262"/>
      <c r="J19" s="262"/>
      <c r="K19" s="2"/>
    </row>
    <row r="20" spans="1:11" ht="26.25" customHeight="1">
      <c r="A20" s="2"/>
      <c r="B20" s="266">
        <v>1.5</v>
      </c>
      <c r="C20" s="439" t="s">
        <v>129</v>
      </c>
      <c r="D20" s="440"/>
      <c r="E20" s="442" t="s">
        <v>112</v>
      </c>
      <c r="F20" s="443"/>
      <c r="G20" s="2"/>
      <c r="H20" s="2"/>
      <c r="I20" s="2"/>
      <c r="J20" s="2"/>
      <c r="K20" s="2"/>
    </row>
    <row r="21" spans="1:11" ht="75.75" customHeight="1">
      <c r="A21" s="2"/>
      <c r="B21" s="266">
        <v>1.6</v>
      </c>
      <c r="C21" s="439" t="s">
        <v>130</v>
      </c>
      <c r="D21" s="440"/>
      <c r="E21" s="442" t="s">
        <v>584</v>
      </c>
      <c r="F21" s="443"/>
      <c r="G21" s="2"/>
      <c r="H21" s="2"/>
      <c r="I21" s="2"/>
      <c r="J21" s="2"/>
      <c r="K21" s="2"/>
    </row>
    <row r="22" spans="1:11" ht="60" customHeight="1">
      <c r="A22" s="2"/>
      <c r="B22" s="266">
        <v>1.7</v>
      </c>
      <c r="C22" s="439" t="s">
        <v>131</v>
      </c>
      <c r="D22" s="440"/>
      <c r="E22" s="442" t="s">
        <v>585</v>
      </c>
      <c r="F22" s="443"/>
      <c r="G22" s="2"/>
      <c r="H22" s="2"/>
      <c r="I22" s="2"/>
      <c r="J22" s="2"/>
      <c r="K22" s="2"/>
    </row>
    <row r="23" spans="1:11" ht="18.75" customHeight="1">
      <c r="A23" s="262" t="s">
        <v>124</v>
      </c>
      <c r="B23" s="267" t="s">
        <v>132</v>
      </c>
      <c r="C23" s="268"/>
      <c r="D23" s="268"/>
      <c r="E23" s="269"/>
      <c r="F23" s="270"/>
      <c r="G23" s="2"/>
      <c r="H23" s="2"/>
      <c r="I23" s="2"/>
      <c r="J23" s="2"/>
      <c r="K23" s="2"/>
    </row>
    <row r="24" spans="1:11" ht="60" customHeight="1">
      <c r="A24" s="262" t="s">
        <v>125</v>
      </c>
      <c r="B24" s="448"/>
      <c r="C24" s="449"/>
      <c r="D24" s="449"/>
      <c r="E24" s="449"/>
      <c r="F24" s="450"/>
      <c r="G24" s="2"/>
      <c r="H24" s="2"/>
      <c r="I24" s="2"/>
      <c r="J24" s="2"/>
      <c r="K24" s="2"/>
    </row>
    <row r="25" spans="1:11" ht="30" customHeight="1">
      <c r="A25" s="262" t="s">
        <v>127</v>
      </c>
      <c r="B25" s="248"/>
      <c r="C25" s="248"/>
      <c r="D25" s="245"/>
      <c r="E25" s="2"/>
      <c r="F25" s="245"/>
      <c r="G25" s="2"/>
      <c r="H25" s="2"/>
      <c r="I25" s="2"/>
      <c r="J25" s="2"/>
      <c r="K25" s="2"/>
    </row>
    <row r="26" spans="1:11" ht="59.7" customHeight="1">
      <c r="A26" s="2"/>
      <c r="B26" s="444" t="s">
        <v>450</v>
      </c>
      <c r="C26" s="444"/>
      <c r="D26" s="444"/>
      <c r="E26" s="444"/>
      <c r="F26" s="444"/>
      <c r="G26" s="254"/>
      <c r="H26" s="254"/>
      <c r="I26" s="254"/>
      <c r="J26" s="2"/>
      <c r="K26" s="2"/>
    </row>
    <row r="27" spans="1:11" ht="6" customHeight="1">
      <c r="A27" s="2"/>
      <c r="B27" s="271"/>
      <c r="C27" s="271"/>
      <c r="D27" s="271"/>
      <c r="E27" s="272"/>
      <c r="F27" s="271"/>
      <c r="G27" s="254"/>
      <c r="H27" s="254"/>
      <c r="I27" s="254"/>
      <c r="J27" s="2"/>
      <c r="K27" s="2"/>
    </row>
    <row r="28" spans="1:11" ht="54" customHeight="1">
      <c r="A28" s="2"/>
      <c r="B28" s="445" t="s">
        <v>133</v>
      </c>
      <c r="C28" s="445"/>
      <c r="D28" s="445"/>
      <c r="E28" s="445"/>
      <c r="F28" s="445"/>
      <c r="G28" s="254"/>
      <c r="H28" s="254"/>
      <c r="I28" s="254"/>
      <c r="J28" s="2"/>
      <c r="K28" s="2"/>
    </row>
    <row r="29" spans="1:11" ht="26.25" customHeight="1">
      <c r="A29" s="256"/>
      <c r="B29" s="257" t="s">
        <v>29</v>
      </c>
      <c r="C29" s="434" t="s">
        <v>114</v>
      </c>
      <c r="D29" s="435"/>
      <c r="E29" s="258" t="s">
        <v>299</v>
      </c>
      <c r="F29" s="259" t="s">
        <v>308</v>
      </c>
      <c r="G29" s="256"/>
      <c r="H29" s="256"/>
      <c r="I29" s="256"/>
      <c r="J29" s="256"/>
      <c r="K29" s="256"/>
    </row>
    <row r="30" spans="1:11" ht="37.5" customHeight="1">
      <c r="A30" s="2"/>
      <c r="B30" s="436" t="s">
        <v>134</v>
      </c>
      <c r="C30" s="436"/>
      <c r="D30" s="436"/>
      <c r="E30" s="258" t="s">
        <v>517</v>
      </c>
      <c r="F30" s="260"/>
      <c r="G30" s="2"/>
      <c r="H30" s="2"/>
      <c r="I30" s="2"/>
      <c r="J30" s="2"/>
      <c r="K30" s="2"/>
    </row>
    <row r="31" spans="1:11" ht="56.7" customHeight="1">
      <c r="A31" s="263"/>
      <c r="B31" s="273">
        <v>2</v>
      </c>
      <c r="C31" s="460" t="s">
        <v>487</v>
      </c>
      <c r="D31" s="461"/>
      <c r="E31" s="237" t="s">
        <v>517</v>
      </c>
      <c r="F31" s="238" t="s">
        <v>586</v>
      </c>
      <c r="G31" s="263"/>
      <c r="H31" s="263"/>
      <c r="I31" s="263"/>
      <c r="J31" s="263"/>
      <c r="K31" s="263"/>
    </row>
    <row r="32" spans="1:11" ht="41.7" customHeight="1">
      <c r="A32" s="2"/>
      <c r="B32" s="431" t="s">
        <v>509</v>
      </c>
      <c r="C32" s="432"/>
      <c r="D32" s="432"/>
      <c r="E32" s="432"/>
      <c r="F32" s="433"/>
      <c r="G32" s="2"/>
      <c r="H32" s="2"/>
      <c r="I32" s="2"/>
      <c r="J32" s="2"/>
      <c r="K32" s="2"/>
    </row>
    <row r="33" spans="1:11" ht="51.75" customHeight="1">
      <c r="A33" s="2"/>
      <c r="B33" s="274">
        <v>2.1</v>
      </c>
      <c r="C33" s="462" t="s">
        <v>135</v>
      </c>
      <c r="D33" s="463"/>
      <c r="E33" s="239" t="s">
        <v>110</v>
      </c>
      <c r="F33" s="240" t="s">
        <v>614</v>
      </c>
      <c r="G33" s="2"/>
      <c r="H33" s="2"/>
      <c r="I33" s="2"/>
      <c r="J33" s="2"/>
      <c r="K33" s="2"/>
    </row>
    <row r="34" spans="1:11" ht="26.25" customHeight="1">
      <c r="A34" s="2"/>
      <c r="B34" s="274">
        <v>2.2000000000000002</v>
      </c>
      <c r="C34" s="439" t="s">
        <v>136</v>
      </c>
      <c r="D34" s="440"/>
      <c r="E34" s="239" t="s">
        <v>110</v>
      </c>
      <c r="F34" s="240"/>
      <c r="G34" s="2"/>
      <c r="H34" s="2"/>
      <c r="I34" s="2"/>
      <c r="J34" s="2"/>
      <c r="K34" s="2"/>
    </row>
    <row r="35" spans="1:11" ht="26.25" customHeight="1">
      <c r="A35" s="2"/>
      <c r="B35" s="274">
        <v>2.2999999999999998</v>
      </c>
      <c r="C35" s="439" t="s">
        <v>137</v>
      </c>
      <c r="D35" s="440"/>
      <c r="E35" s="239"/>
      <c r="F35" s="240" t="s">
        <v>615</v>
      </c>
      <c r="G35" s="2"/>
      <c r="H35" s="2"/>
      <c r="I35" s="2"/>
      <c r="J35" s="2"/>
      <c r="K35" s="2"/>
    </row>
    <row r="36" spans="1:11" ht="26.25" customHeight="1">
      <c r="A36" s="2"/>
      <c r="B36" s="274">
        <v>2.4</v>
      </c>
      <c r="C36" s="454" t="s">
        <v>138</v>
      </c>
      <c r="D36" s="455"/>
      <c r="E36" s="239"/>
      <c r="F36" s="240" t="s">
        <v>613</v>
      </c>
      <c r="G36" s="2"/>
      <c r="H36" s="2"/>
      <c r="I36" s="2"/>
      <c r="J36" s="2"/>
      <c r="K36" s="2"/>
    </row>
    <row r="37" spans="1:11" ht="26.25" customHeight="1">
      <c r="A37" s="2"/>
      <c r="B37" s="274">
        <v>2.5</v>
      </c>
      <c r="C37" s="439" t="s">
        <v>139</v>
      </c>
      <c r="D37" s="440"/>
      <c r="E37" s="442" t="s">
        <v>616</v>
      </c>
      <c r="F37" s="443" t="s">
        <v>531</v>
      </c>
      <c r="G37" s="2"/>
      <c r="H37" s="2"/>
      <c r="I37" s="2"/>
      <c r="J37" s="2"/>
      <c r="K37" s="2"/>
    </row>
    <row r="38" spans="1:11" ht="41.25" customHeight="1">
      <c r="A38" s="2"/>
      <c r="B38" s="266">
        <v>2.6</v>
      </c>
      <c r="C38" s="439" t="s">
        <v>140</v>
      </c>
      <c r="D38" s="440"/>
      <c r="E38" s="442" t="s">
        <v>617</v>
      </c>
      <c r="F38" s="443" t="s">
        <v>532</v>
      </c>
      <c r="G38" s="2"/>
      <c r="H38" s="2"/>
      <c r="I38" s="2"/>
      <c r="J38" s="2"/>
      <c r="K38" s="2"/>
    </row>
    <row r="39" spans="1:11" ht="53.25" customHeight="1">
      <c r="A39" s="2"/>
      <c r="B39" s="274">
        <v>2.7</v>
      </c>
      <c r="C39" s="462" t="s">
        <v>141</v>
      </c>
      <c r="D39" s="463"/>
      <c r="E39" s="239" t="s">
        <v>110</v>
      </c>
      <c r="F39" s="240" t="s">
        <v>587</v>
      </c>
      <c r="G39" s="2"/>
      <c r="H39" s="2"/>
      <c r="I39" s="2"/>
      <c r="J39" s="2"/>
      <c r="K39" s="2"/>
    </row>
    <row r="40" spans="1:11" ht="18.75" customHeight="1">
      <c r="A40" s="262" t="s">
        <v>124</v>
      </c>
      <c r="B40" s="267" t="s">
        <v>132</v>
      </c>
      <c r="C40" s="268"/>
      <c r="D40" s="268"/>
      <c r="E40" s="269"/>
      <c r="F40" s="270"/>
      <c r="G40" s="2"/>
      <c r="H40" s="2"/>
      <c r="I40" s="2"/>
      <c r="J40" s="2"/>
      <c r="K40" s="2"/>
    </row>
    <row r="41" spans="1:11" ht="33" customHeight="1">
      <c r="A41" s="262" t="s">
        <v>125</v>
      </c>
      <c r="B41" s="451"/>
      <c r="C41" s="452"/>
      <c r="D41" s="452"/>
      <c r="E41" s="452"/>
      <c r="F41" s="453"/>
      <c r="G41" s="2"/>
      <c r="H41" s="2"/>
      <c r="I41" s="2"/>
      <c r="J41" s="2"/>
      <c r="K41" s="2"/>
    </row>
    <row r="42" spans="1:11" ht="15.6">
      <c r="A42" s="2"/>
      <c r="B42" s="248"/>
      <c r="C42" s="248"/>
      <c r="D42" s="245"/>
      <c r="E42" s="2"/>
      <c r="F42" s="245"/>
      <c r="G42" s="2"/>
      <c r="H42" s="2"/>
      <c r="I42" s="2"/>
      <c r="J42" s="2"/>
      <c r="K42" s="2"/>
    </row>
    <row r="43" spans="1:11" ht="55.95" customHeight="1">
      <c r="A43" s="2"/>
      <c r="B43" s="456" t="s">
        <v>142</v>
      </c>
      <c r="C43" s="456"/>
      <c r="D43" s="456"/>
      <c r="E43" s="456"/>
      <c r="F43" s="456"/>
      <c r="G43" s="254"/>
      <c r="H43" s="254"/>
      <c r="I43" s="254"/>
      <c r="J43" s="2"/>
      <c r="K43" s="2"/>
    </row>
    <row r="44" spans="1:11" ht="15.6">
      <c r="A44" s="275"/>
      <c r="B44" s="276"/>
      <c r="C44" s="276"/>
      <c r="D44" s="277"/>
      <c r="E44" s="275"/>
      <c r="F44" s="277"/>
      <c r="G44" s="275"/>
      <c r="H44" s="275"/>
      <c r="I44" s="275"/>
      <c r="J44" s="275"/>
      <c r="K44" s="275"/>
    </row>
    <row r="45" spans="1:11" ht="26.25" customHeight="1">
      <c r="A45" s="256"/>
      <c r="B45" s="257" t="s">
        <v>29</v>
      </c>
      <c r="C45" s="434" t="s">
        <v>114</v>
      </c>
      <c r="D45" s="435"/>
      <c r="E45" s="258" t="s">
        <v>299</v>
      </c>
      <c r="F45" s="259" t="s">
        <v>308</v>
      </c>
      <c r="G45" s="256"/>
      <c r="H45" s="256"/>
      <c r="I45" s="256"/>
      <c r="J45" s="256"/>
      <c r="K45" s="256"/>
    </row>
    <row r="46" spans="1:11" ht="37.5" customHeight="1">
      <c r="A46" s="2"/>
      <c r="B46" s="436" t="s">
        <v>143</v>
      </c>
      <c r="C46" s="436"/>
      <c r="D46" s="436"/>
      <c r="E46" s="258" t="s">
        <v>517</v>
      </c>
      <c r="F46" s="260"/>
      <c r="G46" s="2"/>
      <c r="H46" s="2"/>
      <c r="I46" s="2"/>
      <c r="J46" s="2"/>
      <c r="K46" s="2"/>
    </row>
    <row r="47" spans="1:11" ht="96.75" customHeight="1">
      <c r="A47" s="263"/>
      <c r="B47" s="264">
        <v>3</v>
      </c>
      <c r="C47" s="446" t="s">
        <v>516</v>
      </c>
      <c r="D47" s="447"/>
      <c r="E47" s="237" t="s">
        <v>517</v>
      </c>
      <c r="F47" s="238"/>
      <c r="G47" s="263"/>
      <c r="H47" s="263"/>
      <c r="I47" s="263"/>
      <c r="J47" s="263"/>
      <c r="K47" s="263"/>
    </row>
    <row r="48" spans="1:11" ht="41.7" customHeight="1">
      <c r="A48" s="275"/>
      <c r="B48" s="431" t="s">
        <v>510</v>
      </c>
      <c r="C48" s="432"/>
      <c r="D48" s="432"/>
      <c r="E48" s="432"/>
      <c r="F48" s="433"/>
      <c r="G48" s="275"/>
      <c r="H48" s="275"/>
      <c r="I48" s="275"/>
      <c r="J48" s="275"/>
      <c r="K48" s="275"/>
    </row>
    <row r="49" spans="1:11" ht="66.75" customHeight="1">
      <c r="A49" s="275"/>
      <c r="B49" s="266">
        <v>3.1</v>
      </c>
      <c r="C49" s="439" t="s">
        <v>144</v>
      </c>
      <c r="D49" s="440"/>
      <c r="E49" s="241" t="s">
        <v>517</v>
      </c>
      <c r="F49" s="238" t="s">
        <v>588</v>
      </c>
      <c r="G49" s="275"/>
      <c r="H49" s="275"/>
      <c r="I49" s="275"/>
      <c r="J49" s="275"/>
      <c r="K49" s="275"/>
    </row>
    <row r="50" spans="1:11" ht="25.5" customHeight="1">
      <c r="A50" s="275"/>
      <c r="B50" s="266">
        <v>3.2</v>
      </c>
      <c r="C50" s="439" t="s">
        <v>145</v>
      </c>
      <c r="D50" s="440"/>
      <c r="E50" s="241" t="s">
        <v>517</v>
      </c>
      <c r="F50" s="238"/>
      <c r="G50" s="275"/>
      <c r="H50" s="275"/>
      <c r="I50" s="275"/>
      <c r="J50" s="275"/>
      <c r="K50" s="275"/>
    </row>
    <row r="51" spans="1:11" ht="25.5" customHeight="1">
      <c r="A51" s="2"/>
      <c r="B51" s="266">
        <v>3.3</v>
      </c>
      <c r="C51" s="439" t="s">
        <v>146</v>
      </c>
      <c r="D51" s="440"/>
      <c r="E51" s="464" t="s">
        <v>589</v>
      </c>
      <c r="F51" s="465"/>
      <c r="G51" s="2"/>
      <c r="H51" s="2"/>
      <c r="I51" s="2"/>
      <c r="J51" s="2"/>
      <c r="K51" s="2"/>
    </row>
    <row r="52" spans="1:11" ht="107.25" customHeight="1">
      <c r="A52" s="2"/>
      <c r="B52" s="278">
        <v>3.4</v>
      </c>
      <c r="C52" s="439" t="s">
        <v>147</v>
      </c>
      <c r="D52" s="440"/>
      <c r="E52" s="442" t="s">
        <v>590</v>
      </c>
      <c r="F52" s="443"/>
      <c r="G52" s="2"/>
      <c r="H52" s="2"/>
      <c r="I52" s="2"/>
      <c r="J52" s="2"/>
      <c r="K52" s="2"/>
    </row>
    <row r="53" spans="1:11" ht="40.950000000000003" customHeight="1">
      <c r="A53" s="2"/>
      <c r="B53" s="266">
        <v>3.5</v>
      </c>
      <c r="C53" s="439" t="s">
        <v>377</v>
      </c>
      <c r="D53" s="440"/>
      <c r="E53" s="292" t="s">
        <v>111</v>
      </c>
      <c r="F53" s="242"/>
      <c r="G53" s="2"/>
      <c r="H53" s="2"/>
      <c r="I53" s="2"/>
      <c r="J53" s="2"/>
      <c r="K53" s="2"/>
    </row>
    <row r="54" spans="1:11" ht="39.75" customHeight="1">
      <c r="A54" s="2"/>
      <c r="B54" s="279">
        <v>3.6</v>
      </c>
      <c r="C54" s="457" t="s">
        <v>148</v>
      </c>
      <c r="D54" s="457"/>
      <c r="E54" s="241" t="s">
        <v>110</v>
      </c>
      <c r="F54" s="238" t="s">
        <v>591</v>
      </c>
      <c r="G54" s="2"/>
      <c r="H54" s="2"/>
      <c r="I54" s="2"/>
      <c r="J54" s="2"/>
      <c r="K54" s="2"/>
    </row>
    <row r="55" spans="1:11" ht="18.75" customHeight="1">
      <c r="A55" s="275"/>
      <c r="B55" s="267" t="s">
        <v>132</v>
      </c>
      <c r="C55" s="280"/>
      <c r="D55" s="280"/>
      <c r="E55" s="281"/>
      <c r="F55" s="282"/>
      <c r="G55" s="275"/>
      <c r="H55" s="275"/>
      <c r="I55" s="275"/>
      <c r="J55" s="275"/>
      <c r="K55" s="275"/>
    </row>
    <row r="56" spans="1:11" ht="60" customHeight="1">
      <c r="A56" s="275"/>
      <c r="B56" s="466"/>
      <c r="C56" s="467"/>
      <c r="D56" s="467"/>
      <c r="E56" s="467"/>
      <c r="F56" s="468"/>
      <c r="G56" s="275"/>
      <c r="H56" s="275"/>
      <c r="I56" s="275"/>
      <c r="J56" s="275"/>
      <c r="K56" s="275"/>
    </row>
    <row r="57" spans="1:11" ht="34.5" customHeight="1">
      <c r="A57" s="2"/>
      <c r="B57" s="248"/>
      <c r="C57" s="248"/>
      <c r="D57" s="283"/>
      <c r="E57" s="284"/>
      <c r="F57" s="283"/>
      <c r="G57" s="2"/>
      <c r="H57" s="2"/>
      <c r="I57" s="2"/>
      <c r="J57" s="2"/>
      <c r="K57" s="2"/>
    </row>
    <row r="58" spans="1:11" ht="46.5" customHeight="1">
      <c r="A58" s="2"/>
      <c r="B58" s="456" t="s">
        <v>149</v>
      </c>
      <c r="C58" s="456"/>
      <c r="D58" s="456"/>
      <c r="E58" s="456"/>
      <c r="F58" s="456"/>
      <c r="G58" s="254"/>
      <c r="H58" s="254"/>
      <c r="I58" s="254"/>
      <c r="J58" s="2"/>
      <c r="K58" s="2"/>
    </row>
    <row r="59" spans="1:11" ht="15.6">
      <c r="A59" s="2"/>
      <c r="B59" s="248"/>
      <c r="C59" s="248"/>
      <c r="D59" s="245"/>
      <c r="E59" s="2"/>
      <c r="F59" s="245"/>
      <c r="G59" s="2"/>
      <c r="H59" s="2"/>
      <c r="I59" s="2"/>
      <c r="J59" s="2"/>
      <c r="K59" s="2"/>
    </row>
    <row r="60" spans="1:11" ht="26.25" customHeight="1">
      <c r="A60" s="256"/>
      <c r="B60" s="257" t="s">
        <v>29</v>
      </c>
      <c r="C60" s="434" t="s">
        <v>114</v>
      </c>
      <c r="D60" s="435"/>
      <c r="E60" s="258" t="s">
        <v>299</v>
      </c>
      <c r="F60" s="259" t="s">
        <v>308</v>
      </c>
      <c r="G60" s="256"/>
      <c r="H60" s="256"/>
      <c r="I60" s="256"/>
      <c r="J60" s="256"/>
      <c r="K60" s="256"/>
    </row>
    <row r="61" spans="1:11" ht="37.5" customHeight="1">
      <c r="A61" s="2"/>
      <c r="B61" s="436" t="s">
        <v>320</v>
      </c>
      <c r="C61" s="436"/>
      <c r="D61" s="436"/>
      <c r="E61" s="258" t="s">
        <v>517</v>
      </c>
      <c r="F61" s="260" t="s">
        <v>116</v>
      </c>
      <c r="G61" s="2"/>
      <c r="H61" s="2"/>
      <c r="I61" s="2"/>
      <c r="J61" s="2"/>
      <c r="K61" s="2"/>
    </row>
    <row r="62" spans="1:11" ht="54.75" customHeight="1">
      <c r="A62" s="263"/>
      <c r="B62" s="264">
        <v>4</v>
      </c>
      <c r="C62" s="426" t="s">
        <v>150</v>
      </c>
      <c r="D62" s="427"/>
      <c r="E62" s="237" t="s">
        <v>111</v>
      </c>
      <c r="F62" s="238"/>
      <c r="G62" s="263"/>
      <c r="H62" s="263"/>
      <c r="I62" s="263"/>
      <c r="J62" s="263"/>
      <c r="K62" s="263"/>
    </row>
    <row r="63" spans="1:11" ht="26.25" customHeight="1">
      <c r="A63" s="275"/>
      <c r="B63" s="437" t="s">
        <v>488</v>
      </c>
      <c r="C63" s="432"/>
      <c r="D63" s="432"/>
      <c r="E63" s="432"/>
      <c r="F63" s="433"/>
      <c r="G63" s="275"/>
      <c r="H63" s="275"/>
      <c r="I63" s="275"/>
      <c r="J63" s="275"/>
      <c r="K63" s="275"/>
    </row>
    <row r="64" spans="1:11" ht="58.5" customHeight="1">
      <c r="A64" s="2"/>
      <c r="B64" s="266">
        <v>4.0999999999999996</v>
      </c>
      <c r="C64" s="439" t="s">
        <v>151</v>
      </c>
      <c r="D64" s="440"/>
      <c r="E64" s="241" t="s">
        <v>110</v>
      </c>
      <c r="F64" s="238" t="s">
        <v>622</v>
      </c>
      <c r="G64" s="2"/>
      <c r="H64" s="2"/>
      <c r="I64" s="2"/>
      <c r="J64" s="2"/>
      <c r="K64" s="2"/>
    </row>
    <row r="65" spans="1:11" ht="18.75" customHeight="1">
      <c r="A65" s="262" t="s">
        <v>124</v>
      </c>
      <c r="B65" s="267" t="s">
        <v>132</v>
      </c>
      <c r="C65" s="268"/>
      <c r="D65" s="268"/>
      <c r="E65" s="269"/>
      <c r="F65" s="270"/>
      <c r="G65" s="2"/>
      <c r="H65" s="2"/>
      <c r="I65" s="2"/>
      <c r="J65" s="2"/>
      <c r="K65" s="2"/>
    </row>
    <row r="66" spans="1:11" ht="60" customHeight="1">
      <c r="A66" s="262" t="s">
        <v>125</v>
      </c>
      <c r="B66" s="451"/>
      <c r="C66" s="452"/>
      <c r="D66" s="452"/>
      <c r="E66" s="452"/>
      <c r="F66" s="453"/>
      <c r="G66" s="2"/>
      <c r="H66" s="2"/>
      <c r="I66" s="2"/>
      <c r="J66" s="2"/>
      <c r="K66" s="2"/>
    </row>
    <row r="67" spans="1:11" ht="38.25" customHeight="1">
      <c r="A67" s="2"/>
      <c r="B67" s="248"/>
      <c r="C67" s="248"/>
      <c r="D67" s="247"/>
      <c r="E67" s="255"/>
      <c r="F67" s="247"/>
      <c r="G67" s="254"/>
      <c r="H67" s="254"/>
      <c r="I67" s="254"/>
      <c r="J67" s="2"/>
      <c r="K67" s="2"/>
    </row>
    <row r="68" spans="1:11" ht="46.5" customHeight="1">
      <c r="A68" s="2"/>
      <c r="B68" s="456" t="s">
        <v>152</v>
      </c>
      <c r="C68" s="456"/>
      <c r="D68" s="456"/>
      <c r="E68" s="456"/>
      <c r="F68" s="456"/>
      <c r="G68" s="254"/>
      <c r="H68" s="254"/>
      <c r="I68" s="254"/>
      <c r="J68" s="2"/>
      <c r="K68" s="2"/>
    </row>
    <row r="69" spans="1:11" ht="15.6">
      <c r="A69" s="2"/>
      <c r="B69" s="248"/>
      <c r="C69" s="248"/>
      <c r="D69" s="245"/>
      <c r="E69" s="2"/>
      <c r="F69" s="245"/>
      <c r="G69" s="2"/>
      <c r="H69" s="2"/>
      <c r="I69" s="2"/>
      <c r="J69" s="2"/>
      <c r="K69" s="2"/>
    </row>
    <row r="70" spans="1:11" ht="26.25" customHeight="1">
      <c r="A70" s="256"/>
      <c r="B70" s="257" t="s">
        <v>29</v>
      </c>
      <c r="C70" s="434" t="s">
        <v>114</v>
      </c>
      <c r="D70" s="435"/>
      <c r="E70" s="258" t="s">
        <v>299</v>
      </c>
      <c r="F70" s="259" t="s">
        <v>308</v>
      </c>
      <c r="G70" s="256"/>
      <c r="H70" s="256"/>
      <c r="I70" s="256"/>
      <c r="J70" s="256"/>
      <c r="K70" s="256"/>
    </row>
    <row r="71" spans="1:11" ht="52.5" customHeight="1">
      <c r="A71" s="256"/>
      <c r="B71" s="285" t="s">
        <v>232</v>
      </c>
      <c r="C71" s="458" t="s">
        <v>233</v>
      </c>
      <c r="D71" s="459"/>
      <c r="E71" s="237"/>
      <c r="F71" s="238" t="s">
        <v>592</v>
      </c>
      <c r="G71" s="256"/>
      <c r="H71" s="256"/>
      <c r="I71" s="256"/>
      <c r="J71" s="256"/>
      <c r="K71" s="256"/>
    </row>
    <row r="72" spans="1:11" ht="30" customHeight="1">
      <c r="A72" s="263"/>
      <c r="B72" s="264">
        <v>5</v>
      </c>
      <c r="C72" s="426" t="s">
        <v>153</v>
      </c>
      <c r="D72" s="427"/>
      <c r="E72" s="237" t="s">
        <v>111</v>
      </c>
      <c r="F72" s="208"/>
      <c r="G72" s="263"/>
      <c r="H72" s="263"/>
      <c r="I72" s="263"/>
      <c r="J72" s="263"/>
      <c r="K72" s="263"/>
    </row>
    <row r="73" spans="1:11" ht="41.7" customHeight="1">
      <c r="A73" s="2"/>
      <c r="B73" s="431" t="s">
        <v>511</v>
      </c>
      <c r="C73" s="432"/>
      <c r="D73" s="432"/>
      <c r="E73" s="432"/>
      <c r="F73" s="433"/>
      <c r="G73" s="2"/>
      <c r="H73" s="2"/>
      <c r="I73" s="2"/>
      <c r="J73" s="2"/>
      <c r="K73" s="2"/>
    </row>
    <row r="74" spans="1:11" ht="25.5" customHeight="1">
      <c r="A74" s="2"/>
      <c r="B74" s="274">
        <v>5.0999999999999996</v>
      </c>
      <c r="C74" s="424" t="s">
        <v>154</v>
      </c>
      <c r="D74" s="425"/>
      <c r="E74" s="237"/>
      <c r="F74" s="208"/>
      <c r="G74" s="2"/>
      <c r="H74" s="2"/>
      <c r="I74" s="2"/>
      <c r="J74" s="2"/>
      <c r="K74" s="2"/>
    </row>
    <row r="75" spans="1:11" ht="38.700000000000003" customHeight="1">
      <c r="A75" s="2"/>
      <c r="B75" s="274">
        <v>5.2</v>
      </c>
      <c r="C75" s="424" t="s">
        <v>400</v>
      </c>
      <c r="D75" s="425"/>
      <c r="E75" s="237"/>
      <c r="F75" s="208"/>
      <c r="G75" s="2"/>
      <c r="H75" s="2"/>
      <c r="I75" s="2"/>
      <c r="J75" s="2"/>
      <c r="K75" s="2"/>
    </row>
    <row r="76" spans="1:11" ht="25.5" customHeight="1">
      <c r="A76" s="2"/>
      <c r="B76" s="274">
        <v>5.3</v>
      </c>
      <c r="C76" s="424" t="s">
        <v>247</v>
      </c>
      <c r="D76" s="425"/>
      <c r="E76" s="237"/>
      <c r="F76" s="208"/>
      <c r="G76" s="2"/>
      <c r="H76" s="2"/>
      <c r="I76" s="2"/>
      <c r="J76" s="2"/>
      <c r="K76" s="2"/>
    </row>
    <row r="77" spans="1:11" ht="25.5" customHeight="1">
      <c r="A77" s="2"/>
      <c r="B77" s="274">
        <v>5.4</v>
      </c>
      <c r="C77" s="424" t="s">
        <v>155</v>
      </c>
      <c r="D77" s="425"/>
      <c r="E77" s="237"/>
      <c r="F77" s="208"/>
      <c r="G77" s="2"/>
      <c r="H77" s="2"/>
      <c r="I77" s="2"/>
      <c r="J77" s="2"/>
      <c r="K77" s="2"/>
    </row>
    <row r="78" spans="1:11" ht="25.5" customHeight="1">
      <c r="A78" s="2"/>
      <c r="B78" s="288"/>
      <c r="C78" s="286"/>
      <c r="D78" s="287" t="s">
        <v>270</v>
      </c>
      <c r="E78" s="237"/>
      <c r="F78" s="208"/>
      <c r="G78" s="2"/>
      <c r="H78" s="2"/>
      <c r="I78" s="2"/>
      <c r="J78" s="2"/>
      <c r="K78" s="2"/>
    </row>
    <row r="79" spans="1:11" ht="25.5" customHeight="1">
      <c r="A79" s="2"/>
      <c r="B79" s="288"/>
      <c r="C79" s="286"/>
      <c r="D79" s="287" t="s">
        <v>271</v>
      </c>
      <c r="E79" s="237"/>
      <c r="F79" s="208"/>
      <c r="G79" s="2"/>
      <c r="H79" s="2"/>
      <c r="I79" s="2"/>
      <c r="J79" s="2"/>
      <c r="K79" s="2"/>
    </row>
    <row r="80" spans="1:11" ht="25.5" customHeight="1">
      <c r="A80" s="2"/>
      <c r="B80" s="288"/>
      <c r="C80" s="286"/>
      <c r="D80" s="287" t="s">
        <v>272</v>
      </c>
      <c r="E80" s="237"/>
      <c r="F80" s="208"/>
      <c r="G80" s="2"/>
      <c r="H80" s="2"/>
      <c r="I80" s="2"/>
      <c r="J80" s="2"/>
      <c r="K80" s="2"/>
    </row>
    <row r="81" spans="1:11" ht="25.5" customHeight="1">
      <c r="A81" s="2"/>
      <c r="B81" s="288"/>
      <c r="C81" s="286"/>
      <c r="D81" s="287" t="s">
        <v>273</v>
      </c>
      <c r="E81" s="237"/>
      <c r="F81" s="208"/>
      <c r="G81" s="2"/>
      <c r="H81" s="2"/>
      <c r="I81" s="2"/>
      <c r="J81" s="2"/>
      <c r="K81" s="2"/>
    </row>
    <row r="82" spans="1:11" ht="25.5" customHeight="1">
      <c r="A82" s="2"/>
      <c r="B82" s="288"/>
      <c r="C82" s="286"/>
      <c r="D82" s="287" t="s">
        <v>274</v>
      </c>
      <c r="E82" s="237"/>
      <c r="F82" s="208"/>
      <c r="G82" s="2"/>
      <c r="H82" s="2"/>
      <c r="I82" s="2"/>
      <c r="J82" s="2"/>
      <c r="K82" s="2"/>
    </row>
    <row r="83" spans="1:11" ht="25.5" customHeight="1">
      <c r="A83" s="2"/>
      <c r="B83" s="288"/>
      <c r="C83" s="286"/>
      <c r="D83" s="287" t="s">
        <v>275</v>
      </c>
      <c r="E83" s="237"/>
      <c r="F83" s="208"/>
      <c r="G83" s="2"/>
      <c r="H83" s="2"/>
      <c r="I83" s="2"/>
      <c r="J83" s="2"/>
      <c r="K83" s="2"/>
    </row>
    <row r="84" spans="1:11" ht="25.5" customHeight="1">
      <c r="A84" s="2"/>
      <c r="B84" s="274">
        <v>5.5</v>
      </c>
      <c r="C84" s="424" t="s">
        <v>401</v>
      </c>
      <c r="D84" s="425"/>
      <c r="E84" s="237"/>
      <c r="F84" s="208"/>
      <c r="G84" s="2"/>
      <c r="H84" s="2"/>
      <c r="I84" s="2"/>
      <c r="J84" s="2"/>
      <c r="K84" s="2"/>
    </row>
    <row r="85" spans="1:11" ht="25.5" customHeight="1">
      <c r="A85" s="2"/>
      <c r="B85" s="288"/>
      <c r="C85" s="286"/>
      <c r="D85" s="287" t="s">
        <v>276</v>
      </c>
      <c r="E85" s="237"/>
      <c r="F85" s="208"/>
      <c r="G85" s="2"/>
      <c r="H85" s="2"/>
      <c r="I85" s="2"/>
      <c r="J85" s="2"/>
      <c r="K85" s="2"/>
    </row>
    <row r="86" spans="1:11" ht="25.5" customHeight="1">
      <c r="A86" s="2"/>
      <c r="B86" s="288"/>
      <c r="C86" s="286"/>
      <c r="D86" s="287" t="s">
        <v>277</v>
      </c>
      <c r="E86" s="237"/>
      <c r="F86" s="208"/>
      <c r="G86" s="2"/>
      <c r="H86" s="2"/>
      <c r="I86" s="2"/>
      <c r="J86" s="2"/>
      <c r="K86" s="2"/>
    </row>
    <row r="87" spans="1:11" ht="25.5" customHeight="1">
      <c r="A87" s="2"/>
      <c r="B87" s="288"/>
      <c r="C87" s="286"/>
      <c r="D87" s="287" t="s">
        <v>278</v>
      </c>
      <c r="E87" s="237"/>
      <c r="F87" s="208"/>
      <c r="G87" s="2"/>
      <c r="H87" s="2"/>
      <c r="I87" s="2"/>
      <c r="J87" s="2"/>
      <c r="K87" s="2"/>
    </row>
    <row r="88" spans="1:11" ht="39.6" customHeight="1">
      <c r="A88" s="2"/>
      <c r="B88" s="274">
        <v>5.6</v>
      </c>
      <c r="C88" s="428" t="s">
        <v>241</v>
      </c>
      <c r="D88" s="425"/>
      <c r="E88" s="237"/>
      <c r="F88" s="208"/>
      <c r="G88" s="2"/>
      <c r="H88" s="2"/>
      <c r="I88" s="2"/>
      <c r="J88" s="2"/>
      <c r="K88" s="2"/>
    </row>
    <row r="89" spans="1:11" ht="25.5" customHeight="1">
      <c r="A89" s="2"/>
      <c r="B89" s="274"/>
      <c r="C89" s="290"/>
      <c r="D89" s="291" t="s">
        <v>240</v>
      </c>
      <c r="E89" s="237"/>
      <c r="F89" s="208"/>
      <c r="G89" s="2"/>
      <c r="H89" s="2"/>
      <c r="I89" s="2"/>
      <c r="J89" s="2"/>
      <c r="K89" s="2"/>
    </row>
    <row r="90" spans="1:11" ht="25.5" customHeight="1">
      <c r="A90" s="2"/>
      <c r="B90" s="274">
        <v>5.7</v>
      </c>
      <c r="C90" s="429" t="s">
        <v>156</v>
      </c>
      <c r="D90" s="430"/>
      <c r="E90" s="241"/>
      <c r="F90" s="243"/>
      <c r="G90" s="2"/>
      <c r="H90" s="2"/>
      <c r="I90" s="2"/>
      <c r="J90" s="2"/>
      <c r="K90" s="2"/>
    </row>
    <row r="91" spans="1:11" ht="32.700000000000003" customHeight="1">
      <c r="A91" s="2"/>
      <c r="B91" s="274">
        <v>5.8</v>
      </c>
      <c r="C91" s="424" t="s">
        <v>157</v>
      </c>
      <c r="D91" s="425"/>
      <c r="E91" s="241" t="s">
        <v>111</v>
      </c>
      <c r="F91" s="243"/>
      <c r="G91" s="2"/>
      <c r="H91" s="2"/>
      <c r="I91" s="2"/>
      <c r="J91" s="2"/>
      <c r="K91" s="2"/>
    </row>
    <row r="92" spans="1:11" ht="299.25" customHeight="1">
      <c r="A92" s="2"/>
      <c r="B92" s="274">
        <v>5.9</v>
      </c>
      <c r="C92" s="424" t="s">
        <v>297</v>
      </c>
      <c r="D92" s="425"/>
      <c r="E92" s="482" t="s">
        <v>110</v>
      </c>
      <c r="F92" s="483" t="s">
        <v>624</v>
      </c>
      <c r="G92" s="2"/>
      <c r="H92" s="2"/>
      <c r="I92" s="2"/>
      <c r="J92" s="2"/>
      <c r="K92" s="2"/>
    </row>
    <row r="93" spans="1:11" ht="25.2" customHeight="1">
      <c r="A93" s="2"/>
      <c r="B93" s="274"/>
      <c r="C93" s="289"/>
      <c r="D93" s="287" t="s">
        <v>298</v>
      </c>
      <c r="E93" s="241"/>
      <c r="F93" s="243"/>
      <c r="G93" s="2"/>
      <c r="H93" s="2"/>
      <c r="I93" s="2"/>
      <c r="J93" s="2"/>
      <c r="K93" s="2"/>
    </row>
    <row r="94" spans="1:11" ht="18.75" customHeight="1">
      <c r="A94" s="262" t="s">
        <v>124</v>
      </c>
      <c r="B94" s="267" t="s">
        <v>132</v>
      </c>
      <c r="C94" s="268"/>
      <c r="D94" s="268"/>
      <c r="E94" s="269"/>
      <c r="F94" s="270"/>
      <c r="G94" s="2"/>
      <c r="H94" s="2"/>
      <c r="I94" s="2"/>
      <c r="J94" s="2"/>
      <c r="K94" s="2"/>
    </row>
    <row r="95" spans="1:11" ht="60" customHeight="1">
      <c r="A95" s="262" t="s">
        <v>125</v>
      </c>
      <c r="B95" s="451"/>
      <c r="C95" s="452"/>
      <c r="D95" s="452"/>
      <c r="E95" s="452"/>
      <c r="F95" s="453"/>
      <c r="G95" s="2"/>
      <c r="H95" s="2"/>
      <c r="I95" s="2"/>
      <c r="J95" s="2"/>
      <c r="K95" s="2"/>
    </row>
  </sheetData>
  <sheetProtection algorithmName="SHA-512" hashValue="8xHj0mLHNCXSwnTz5QeLDEoEOy+mYf0m2yFr8zYurZSdL49J+62z35HDyHxxv6rfKoexmAzjZrWWU+NQ+T2JTg==" saltValue="nO83/5lxfnm+F0BJd+SQ5w=="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BDC9717E1C14144A678B5BB6ED3A978" ma:contentTypeVersion="20" ma:contentTypeDescription="Opret et nyt dokument." ma:contentTypeScope="" ma:versionID="5228cd4dece38ab68d8dcdd5d1e20737">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d06f7ac367469068fe2907a0e8a32049"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A7F1FD-8382-4BCF-A594-DE6E738E604D}">
  <ds:schemaRefs>
    <ds:schemaRef ds:uri="http://schemas.microsoft.com/sharepoint/v3/contenttype/forms"/>
  </ds:schemaRefs>
</ds:datastoreItem>
</file>

<file path=customXml/itemProps2.xml><?xml version="1.0" encoding="utf-8"?>
<ds:datastoreItem xmlns:ds="http://schemas.openxmlformats.org/officeDocument/2006/customXml" ds:itemID="{4C89DB7F-1C78-4F08-926C-5C3A21EEB71D}">
  <ds:schemaRefs>
    <ds:schemaRef ds:uri="http://schemas.microsoft.com/office/2006/documentManagement/types"/>
    <ds:schemaRef ds:uri="015a1b56-f9db-44b0-a971-80694ead8fc0"/>
    <ds:schemaRef ds:uri="http://purl.org/dc/elements/1.1/"/>
    <ds:schemaRef ds:uri="http://schemas.microsoft.com/office/2006/metadata/properties"/>
    <ds:schemaRef ds:uri="http://schemas.microsoft.com/office/infopath/2007/PartnerControls"/>
    <ds:schemaRef ds:uri="http://purl.org/dc/terms/"/>
    <ds:schemaRef ds:uri="5f6722c4-4b54-4565-9073-6b2cdb56319d"/>
    <ds:schemaRef ds:uri="http://schemas.openxmlformats.org/package/2006/metadata/core-properties"/>
    <ds:schemaRef ds:uri="985ec44e-1bab-4c0b-9df0-6ba128686fc9"/>
    <ds:schemaRef ds:uri="http://www.w3.org/XML/1998/namespace"/>
    <ds:schemaRef ds:uri="http://purl.org/dc/dcmitype/"/>
  </ds:schemaRefs>
</ds:datastoreItem>
</file>

<file path=customXml/itemProps3.xml><?xml version="1.0" encoding="utf-8"?>
<ds:datastoreItem xmlns:ds="http://schemas.openxmlformats.org/officeDocument/2006/customXml" ds:itemID="{EADA4A4E-93F7-46E9-B0F3-237850264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cp:lastPrinted>2025-03-03T03:37:45Z</cp:lastPrinted>
  <dcterms:created xsi:type="dcterms:W3CDTF">2019-02-05T01:25:34Z</dcterms:created>
  <dcterms:modified xsi:type="dcterms:W3CDTF">2025-04-16T07:11:48Z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