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defaultThemeVersion="166925"/>
  <mc:AlternateContent xmlns:mc="http://schemas.openxmlformats.org/markup-compatibility/2006">
    <mc:Choice Requires="x15">
      <x15ac:absPath xmlns:x15ac="http://schemas.microsoft.com/office/spreadsheetml/2010/11/ac" url="C:\Users\PSUPAKAL\Downloads\"/>
    </mc:Choice>
  </mc:AlternateContent>
  <xr:revisionPtr revIDLastSave="0" documentId="8_{51E06AF2-5216-425F-AF64-08CA07923A26}" xr6:coauthVersionLast="47" xr6:coauthVersionMax="47" xr10:uidLastSave="{00000000-0000-0000-0000-000000000000}"/>
  <bookViews>
    <workbookView xWindow="-120" yWindow="-120" windowWidth="20730" windowHeight="11040" firstSheet="4" activeTab="4" xr2:uid="{00000000-000D-0000-FFFF-FFFF00000000}"/>
  </bookViews>
  <sheets>
    <sheet name="Country Information " sheetId="31" r:id="rId1"/>
    <sheet name="Context" sheetId="20" r:id="rId2"/>
    <sheet name="Guidance" sheetId="21" r:id="rId3"/>
    <sheet name="Definitions" sheetId="19" r:id="rId4"/>
    <sheet name="1. Birth Registration" sheetId="26" r:id="rId5"/>
    <sheet name="2. Death Registration" sheetId="27" r:id="rId6"/>
    <sheet name="3. Causes of Death" sheetId="28" r:id="rId7"/>
    <sheet name="4. Vital Statistics" sheetId="30" r:id="rId8"/>
    <sheet name="5. Implementation Steps" sheetId="18" r:id="rId9"/>
    <sheet name="6. Action Areas" sheetId="32" r:id="rId10"/>
  </sheets>
  <definedNames>
    <definedName name="_Toc526768688" localSheetId="4">'1. Birth Registration'!#REF!</definedName>
    <definedName name="_Toc526768688" localSheetId="5">'2. Death Registration'!#REF!</definedName>
    <definedName name="_Toc526768688" localSheetId="6">'3. Causes of Death'!#REF!</definedName>
    <definedName name="_Toc526768688" localSheetId="7">'4. Vital Statistics'!#REF!</definedName>
    <definedName name="_Toc526768688" localSheetId="8">'5. Implementation Steps'!$B$10</definedName>
    <definedName name="_Toc526768688" localSheetId="9">'6. Action Areas'!$B$11</definedName>
    <definedName name="_Toc526768688" localSheetId="1">Context!$B$6</definedName>
    <definedName name="_Toc526768688" localSheetId="0">'Country Information '!$B$7</definedName>
    <definedName name="_Toc526768688" localSheetId="3">Definitions!$C$19</definedName>
    <definedName name="_Toc526768688" localSheetId="2">Guidance!$B$6</definedName>
    <definedName name="_Toc526768689" localSheetId="7">'4. Vital Statistics'!#REF!</definedName>
    <definedName name="_Toc526768690" localSheetId="7">'4. Vital Statistics'!#REF!</definedName>
    <definedName name="_Toc526768691" localSheetId="7">'4. Vital Statistics'!#REF!</definedName>
    <definedName name="_Toc526768692" localSheetId="7">'4. Vital Statistics'!#REF!</definedName>
    <definedName name="_Toc526768693" localSheetId="7">'4. Vital Statistics'!#REF!</definedName>
    <definedName name="_xlnm.Print_Area" localSheetId="8">'5. Implementation Steps'!$B$1:$F$73</definedName>
    <definedName name="_xlnm.Print_Area" localSheetId="9">'6. Action Areas'!$B$1:$F$74</definedName>
    <definedName name="_xlnm.Print_Area" localSheetId="3">Definitions!$B$1:$E$56</definedName>
    <definedName name="_xlnm.Print_Titles" localSheetId="3">Definitions!$6:$6</definedName>
    <definedName name="_xlnm.Print_Titles" localSheetId="2">Guidance!$13:$13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24" i="26" l="1"/>
  <c r="V24" i="26"/>
  <c r="U24" i="26"/>
  <c r="T24" i="26"/>
  <c r="S24" i="26"/>
  <c r="R24" i="26"/>
  <c r="Q24" i="26"/>
  <c r="P24" i="26"/>
  <c r="O24" i="26"/>
  <c r="N24" i="26"/>
  <c r="M24" i="26"/>
  <c r="L24" i="26"/>
  <c r="K24" i="26"/>
  <c r="J24" i="26"/>
  <c r="I24" i="26"/>
  <c r="H24" i="26"/>
  <c r="G24" i="26"/>
  <c r="F24" i="26"/>
  <c r="E24" i="26"/>
  <c r="D24" i="26"/>
  <c r="W23" i="26"/>
  <c r="V23" i="26"/>
  <c r="U23" i="26"/>
  <c r="T23" i="26"/>
  <c r="S23" i="26"/>
  <c r="R23" i="26"/>
  <c r="Q23" i="26"/>
  <c r="P23" i="26"/>
  <c r="O23" i="26"/>
  <c r="N23" i="26"/>
  <c r="M23" i="26"/>
  <c r="L23" i="26"/>
  <c r="K23" i="26"/>
  <c r="J23" i="26"/>
  <c r="I23" i="26"/>
  <c r="H23" i="26"/>
  <c r="G23" i="26"/>
  <c r="F23" i="26"/>
  <c r="E23" i="26"/>
  <c r="D23" i="26"/>
  <c r="W22" i="26"/>
  <c r="V22" i="26"/>
  <c r="U22" i="26"/>
  <c r="T22" i="26"/>
  <c r="S22" i="26"/>
  <c r="R22" i="26"/>
  <c r="Q22" i="26"/>
  <c r="P22" i="26"/>
  <c r="O22" i="26"/>
  <c r="N22" i="26"/>
  <c r="M22" i="26"/>
  <c r="L22" i="26"/>
  <c r="K22" i="26"/>
  <c r="J22" i="26"/>
  <c r="I22" i="26"/>
  <c r="H22" i="26"/>
  <c r="G22" i="26"/>
  <c r="F22" i="26"/>
  <c r="E22" i="26"/>
  <c r="D22" i="26"/>
  <c r="W21" i="26"/>
  <c r="V21" i="26"/>
  <c r="U21" i="26"/>
  <c r="T21" i="26"/>
  <c r="S21" i="26"/>
  <c r="R21" i="26"/>
  <c r="Q21" i="26"/>
  <c r="P21" i="26"/>
  <c r="O21" i="26"/>
  <c r="N21" i="26"/>
  <c r="M21" i="26"/>
  <c r="L21" i="26"/>
  <c r="K21" i="26"/>
  <c r="J21" i="26"/>
  <c r="I21" i="26"/>
  <c r="H21" i="26"/>
  <c r="G21" i="26"/>
  <c r="F21" i="26"/>
  <c r="E21" i="26"/>
  <c r="D21" i="26"/>
  <c r="W18" i="28"/>
  <c r="V18" i="28"/>
  <c r="U18" i="28"/>
  <c r="T18" i="28"/>
  <c r="S18" i="28"/>
  <c r="R18" i="28"/>
  <c r="Q18" i="28"/>
  <c r="P18" i="28"/>
  <c r="O18" i="28"/>
  <c r="N18" i="28"/>
  <c r="M18" i="28"/>
  <c r="L18" i="28"/>
  <c r="K18" i="28"/>
  <c r="J18" i="28"/>
  <c r="I18" i="28"/>
  <c r="H18" i="28"/>
  <c r="G18" i="28"/>
  <c r="F18" i="28"/>
  <c r="E18" i="28"/>
  <c r="D18" i="28"/>
  <c r="W17" i="28"/>
  <c r="V17" i="28"/>
  <c r="U17" i="28"/>
  <c r="T17" i="28"/>
  <c r="S17" i="28"/>
  <c r="R17" i="28"/>
  <c r="Q17" i="28"/>
  <c r="P17" i="28"/>
  <c r="O17" i="28"/>
  <c r="N17" i="28"/>
  <c r="M17" i="28"/>
  <c r="L17" i="28"/>
  <c r="K17" i="28"/>
  <c r="J17" i="28"/>
  <c r="I17" i="28"/>
  <c r="H17" i="28"/>
  <c r="G17" i="28"/>
  <c r="F17" i="28"/>
  <c r="E17" i="28"/>
  <c r="D17" i="28"/>
  <c r="W16" i="28"/>
  <c r="V16" i="28"/>
  <c r="U16" i="28"/>
  <c r="T16" i="28"/>
  <c r="S16" i="28"/>
  <c r="R16" i="28"/>
  <c r="Q16" i="28"/>
  <c r="P16" i="28"/>
  <c r="O16" i="28"/>
  <c r="N16" i="28"/>
  <c r="M16" i="28"/>
  <c r="L16" i="28"/>
  <c r="K16" i="28"/>
  <c r="J16" i="28"/>
  <c r="I16" i="28"/>
  <c r="H16" i="28"/>
  <c r="G16" i="28"/>
  <c r="F16" i="28"/>
  <c r="E16" i="28"/>
  <c r="D16" i="28"/>
  <c r="W19" i="27"/>
  <c r="V19" i="27"/>
  <c r="U19" i="27"/>
  <c r="T19" i="27"/>
  <c r="S19" i="27"/>
  <c r="R19" i="27"/>
  <c r="Q19" i="27"/>
  <c r="P19" i="27"/>
  <c r="O19" i="27"/>
  <c r="N19" i="27"/>
  <c r="M19" i="27"/>
  <c r="L19" i="27"/>
  <c r="K19" i="27"/>
  <c r="J19" i="27"/>
  <c r="I19" i="27"/>
  <c r="H19" i="27"/>
  <c r="G19" i="27"/>
  <c r="F19" i="27"/>
  <c r="E19" i="27"/>
  <c r="D19" i="27"/>
  <c r="W18" i="27"/>
  <c r="V18" i="27"/>
  <c r="U18" i="27"/>
  <c r="T18" i="27"/>
  <c r="S18" i="27"/>
  <c r="R18" i="27"/>
  <c r="Q18" i="27"/>
  <c r="P18" i="27"/>
  <c r="O18" i="27"/>
  <c r="N18" i="27"/>
  <c r="M18" i="27"/>
  <c r="L18" i="27"/>
  <c r="K18" i="27"/>
  <c r="J18" i="27"/>
  <c r="I18" i="27"/>
  <c r="H18" i="27"/>
  <c r="G18" i="27"/>
  <c r="F18" i="27"/>
  <c r="E18" i="27"/>
  <c r="D18" i="27"/>
</calcChain>
</file>

<file path=xl/sharedStrings.xml><?xml version="1.0" encoding="utf-8"?>
<sst xmlns="http://schemas.openxmlformats.org/spreadsheetml/2006/main" count="1004" uniqueCount="615">
  <si>
    <t>Asian and Pacific Civil Registration and Vital Statistics (CRVS) Decade 2015-2024</t>
  </si>
  <si>
    <t>Questionnaire for the 2025 review of the implementation of the 
Regional Action Framework on CRVS in Asia and the Pacific</t>
  </si>
  <si>
    <t>Please return by 15 September 2024</t>
  </si>
  <si>
    <t>Country</t>
  </si>
  <si>
    <t>Timor-Leste</t>
  </si>
  <si>
    <t>National Focal Point</t>
  </si>
  <si>
    <t>Name</t>
  </si>
  <si>
    <t>Mr. Ricardo da Cruz Santos</t>
  </si>
  <si>
    <t>Title</t>
  </si>
  <si>
    <t xml:space="preserve">Director of Methodology </t>
  </si>
  <si>
    <t>Organization</t>
  </si>
  <si>
    <t>National Institute of Statistics Timor-Leste</t>
  </si>
  <si>
    <t>Email</t>
  </si>
  <si>
    <t>rscruz@mof.gov.tl</t>
  </si>
  <si>
    <t>Telephone</t>
  </si>
  <si>
    <t>+670 74962657</t>
  </si>
  <si>
    <t>For assistance with this questionnaire, please contact:</t>
  </si>
  <si>
    <t xml:space="preserve">CRVS Team
Statistics Division
United Nations ESCAP
Email: escap-crvs@un.org
Mr. Sovannaroth Tey
Email: sovannaroth.tey@un.org
Telephone: +(855) 12 783 541 (WhatsApp) </t>
  </si>
  <si>
    <t>Asian and Pacific CRVS Decade 2015-2024</t>
  </si>
  <si>
    <t>Questionnaire for the 2025 review of the implementation of the Regional Action Framework on CRVS in Asia and the Pacific</t>
  </si>
  <si>
    <t>Context</t>
  </si>
  <si>
    <t>Asian and Pacific CRVS Decade (2015-2024)</t>
  </si>
  <si>
    <t xml:space="preserve">In Bangkok, Thailand, November 2014, governments attended the first Ministerial Conference on Civil Registration and Vital Statistics (CRVS) in Asia and the Pacific and proclaimed the Asian and Pacific CRVS Decade, 2015-2024. Through the declaration of the CRVS Decade, governments marked 2015-2024 as a timeframe for realizing their shared vision that all people in Asia and the Pacific will benefit from universal and responsive CRVS systems facilitating the realization of their rights and supporting good governance, health and development. During the 2014 Ministerial Conference, Governments also adopted the Ministerial Declaration to “Get Every One in the Picture” in Asia and the Pacific and committed to focusing their efforts on improving national CRVS systems by endorsing the Regional Action Framework on CRVS in Asia and the Pacific. Governments further adopted the Second Ministerial Declaration on Building a More Resilient Future with Inclusive Civil Registration and Vital Statistics at the 2021 Ministerial Conference to emphasize the need to accelerate progress towards the goals and targets under the Regional Action Framework.
</t>
  </si>
  <si>
    <t>Regional Action Framework on CRVS</t>
  </si>
  <si>
    <r>
      <t xml:space="preserve">The Regional Action Framework responds to a request for regional action in support of the improvement of CRVS systems and acts as a catalyst for Governments and development partners to focus efforts on meeting the targets of the three goals. The Regional Action Framework also facilitates collaborative action at local, provincial, national and international levels by enabling stakeholders to align and prioritize efforts, as well as by monitoring progress toward achieving the shared vision. The Regional Action Framework contains 3 goals, 15 nationally-set targets, 7 action areas, as well as 8 implementation steps for countries to follow while improving their CRVS systems. The Regional Steering Group for CRVS in Asia and the Pacific, created in 2015 and including a mix of country representatives and development partners, guides the implementation of the Regional Action Framework. For more information on the Regional Action Framework, please visit: </t>
    </r>
    <r>
      <rPr>
        <u/>
        <sz val="11"/>
        <color theme="1" tint="0.249977111117893"/>
        <rFont val="Calibri"/>
        <family val="2"/>
        <scheme val="minor"/>
      </rPr>
      <t>https://www.unescap.org/resources/regional-action-framework-civil-registration-and-vital-statistics-asia-and-pacific</t>
    </r>
    <r>
      <rPr>
        <sz val="11"/>
        <color theme="1" tint="0.249977111117893"/>
        <rFont val="Calibri"/>
        <family val="2"/>
        <scheme val="minor"/>
      </rPr>
      <t>.</t>
    </r>
  </si>
  <si>
    <t>Monitoring and Reporting Progress</t>
  </si>
  <si>
    <r>
      <t xml:space="preserve">At the 2014 Ministerial Conference, governments agreed upon a timeframe for monitoring and report progress (see below). 
                • 2015    Members and associate members submit responses to the baseline questionnaire to ESCAP
                • 2016    Regional baseline report drafted
</t>
    </r>
    <r>
      <rPr>
        <b/>
        <sz val="11"/>
        <color theme="1" tint="0.249977111117893"/>
        <rFont val="Calibri"/>
        <family val="2"/>
        <scheme val="minor"/>
      </rPr>
      <t xml:space="preserve"> </t>
    </r>
    <r>
      <rPr>
        <sz val="11"/>
        <color theme="1" tint="0.249977111117893"/>
        <rFont val="Calibri"/>
        <family val="2"/>
        <scheme val="minor"/>
      </rPr>
      <t xml:space="preserve">               • 2019    Members and associate members submit responses to the midterm questionnaire to ESCAP
                • 2021    Regional midterm report drafted and regional review is conducted
</t>
    </r>
    <r>
      <rPr>
        <b/>
        <sz val="11"/>
        <color theme="1" tint="0.249977111117893"/>
        <rFont val="Calibri"/>
        <family val="2"/>
        <scheme val="minor"/>
      </rPr>
      <t xml:space="preserve">                •</t>
    </r>
    <r>
      <rPr>
        <b/>
        <u/>
        <sz val="11"/>
        <color theme="1" tint="0.249977111117893"/>
        <rFont val="Calibri"/>
        <family val="2"/>
        <scheme val="minor"/>
      </rPr>
      <t xml:space="preserve"> 2024    Members and associate members submit responses to the final questionnaire to ESCAP
</t>
    </r>
    <r>
      <rPr>
        <b/>
        <sz val="11"/>
        <color theme="1" tint="0.249977111117893"/>
        <rFont val="Calibri"/>
        <family val="2"/>
        <scheme val="minor"/>
      </rPr>
      <t xml:space="preserve">                • </t>
    </r>
    <r>
      <rPr>
        <b/>
        <u/>
        <sz val="11"/>
        <color theme="1" tint="0.249977111117893"/>
        <rFont val="Calibri"/>
        <family val="2"/>
        <scheme val="minor"/>
      </rPr>
      <t xml:space="preserve">2025    2025 report drafted and regional review conducted
</t>
    </r>
  </si>
  <si>
    <t>As per such timeframe, in 2015 members and associate members submitted responses detailing nationally set targets and baseline data to ESCAP. Based on the information, a baseline report was prepared by the Regional Steering Group  (and noted during ESCAP’s Seventy-Second Commission Session) in 2016. The baseline report is the benchmark against which progress must be assessed, and is useful in understanding the initial situation, not only of the targets, but also of the implementation steps. The baseline report is available at the following link: http://getinthepicture.org/resource/report-regional-steering-group-civil-registration-and-vital-statistics-asia-and-pacific.
In 2019, ESCAP initiated the midterm review and member as well as associate members submitted their resonses to the midterm questionnaire. Their responses provided an update on their implementation status of the Regional Action Framework and offered an opportunity for countries not invovled in the baseline review to share relevant data with ESCAP. The midterm review concluded in 2021 and the review report prepared by the Regional Steering Group was acknowledged by the Commission at its 77th session and members and associate members at the Second Ministerial Conference on CRVS in Asia and the Pacific in 2021. The midterm review report formed the foundation for 2021 Ministerial Declaration on Building a More Resilient Future with Inclusive Civil Registration and Vital Statistics which called for more efforts by countries to accelerate progress towards the goals and targets under the Regional Action Framework.</t>
  </si>
  <si>
    <t>Responses to this 2025 review questionnaire will be used to monitor progress in the implementation of the Regional Action Framework since the start of the Decade until 2024. For countries which completed the midterm questionnaire and have nationally-set targets, both the midterm values and targets are pre-filled in the present questionnaire. Please take this as an opportunity to review the figures. For others, ESCAP invites you to take the opportunity of the 2025 review to inform us of your national targets and provide midterm data to ESCAP using this questionnaire. Based on the responses, ESCAP will draft a 2025 regional progress report which will serve as a basis for discussion at the 2025 Ministerial Conference on CRVS in Asia and the Pacific. 
The responses to the 2025 questionnaire will also enable Governments and development partners to identify areas of country-specific challenges to alleviate barriers to civil registration, and design projects to address them. In turn, this will grant relevant ministries and entities the evidence upon which to make request for technical assistance and funding support.</t>
  </si>
  <si>
    <t xml:space="preserve">2025 Ministerial Conference on CRVS </t>
  </si>
  <si>
    <t>The third Ministerial Conference on Civil Registration and Vital Statistics in Asia and the Pacific will be held in June 2025 and provide a platform for Ministers from the region to review achievements made throughout the CRVS Decade and decide on the future of CRVS system improvement efforts in the region. There is a strong emphasis on linking CRVS systems improvement inititatives to the global 2030 Agenda for Sustainable Development to leverage existing political commitments and resources.  The 2025 review of the CRVS Decade will provide crucial insights on achievements, challenges, lessons learned, and opportunities to facilitate high-level decision-making at the 2025 Ministerial Conference and directly contribute to the future of CRVS in Asia and the Pacific.</t>
  </si>
  <si>
    <t>Guidance</t>
  </si>
  <si>
    <t>Instruction</t>
  </si>
  <si>
    <r>
      <rPr>
        <b/>
        <sz val="11"/>
        <color theme="1" tint="0.249977111117893"/>
        <rFont val="Calibri"/>
        <family val="2"/>
        <scheme val="minor"/>
      </rPr>
      <t xml:space="preserve">Tables are pre-filled with data from responses to the 2015 baseline and 2019 midterm questionnaires. Please fill-in the tables for this questionnaire as follows:
</t>
    </r>
    <r>
      <rPr>
        <sz val="11"/>
        <color theme="1" tint="0.249977111117893"/>
        <rFont val="Calibri"/>
        <family val="2"/>
        <scheme val="minor"/>
      </rPr>
      <t xml:space="preserve">     -  Check the pre-filled data, sources and notes and correct them, if necessary.
     -  Update the tables with new data and modify the sources, if available. 
     -  If the requested data are not available, </t>
    </r>
    <r>
      <rPr>
        <b/>
        <sz val="11"/>
        <color theme="1" tint="0.249977111117893"/>
        <rFont val="Calibri"/>
        <family val="2"/>
        <scheme val="minor"/>
      </rPr>
      <t>please put "NA"</t>
    </r>
    <r>
      <rPr>
        <sz val="11"/>
        <color theme="1" tint="0.249977111117893"/>
        <rFont val="Calibri"/>
        <family val="2"/>
        <scheme val="minor"/>
      </rPr>
      <t xml:space="preserve">.
     -  If applicable, include notes to give additional information on data and responses or attach any documents or reference which could help ESCAP understand  
         your data or methodology. </t>
    </r>
    <r>
      <rPr>
        <i/>
        <sz val="11"/>
        <color theme="1" tint="0.249977111117893"/>
        <rFont val="Calibri"/>
        <family val="2"/>
        <scheme val="minor"/>
      </rPr>
      <t>[For example, if there are important data fluctuations in the time series, you might want to add notes to explain the 
         variation.]</t>
    </r>
    <r>
      <rPr>
        <sz val="11"/>
        <color theme="1" tint="0.249977111117893"/>
        <rFont val="Calibri"/>
        <family val="2"/>
        <scheme val="minor"/>
      </rPr>
      <t xml:space="preserve">
     -  Based on the definitions and guidance tabs, fill in the tables as much as possible. Please note countries are not expected to provide data for all variables 
         since some might not apply to the country situation or are not collected. If a different definition or methodology has been used, explain the differences in 
         the notes or provide the definition or methodology applied.
     -  "Targets" should be in </t>
    </r>
    <r>
      <rPr>
        <u/>
        <sz val="11"/>
        <color theme="1" tint="0.249977111117893"/>
        <rFont val="Calibri"/>
        <family val="2"/>
        <scheme val="minor"/>
      </rPr>
      <t>percentage</t>
    </r>
    <r>
      <rPr>
        <sz val="11"/>
        <color theme="1" tint="0.249977111117893"/>
        <rFont val="Calibri"/>
        <family val="2"/>
        <scheme val="minor"/>
      </rPr>
      <t xml:space="preserve"> for tables 1-3 on birth registration, death registration and cause of death, and in </t>
    </r>
    <r>
      <rPr>
        <u/>
        <sz val="11"/>
        <color theme="1" tint="0.249977111117893"/>
        <rFont val="Calibri"/>
        <family val="2"/>
        <scheme val="minor"/>
      </rPr>
      <t>year</t>
    </r>
    <r>
      <rPr>
        <sz val="11"/>
        <color theme="1" tint="0.249977111117893"/>
        <rFont val="Calibri"/>
        <family val="2"/>
        <scheme val="minor"/>
      </rPr>
      <t xml:space="preserve"> for table 4 on vital 
         statistics. For countries with targets set since the baseline questionnaire, if there is any change, please indicate the reason in the notes. For countries with 
         no targets identified yet, </t>
    </r>
    <r>
      <rPr>
        <b/>
        <sz val="11"/>
        <color theme="1" tint="0.249977111117893"/>
        <rFont val="Calibri"/>
        <family val="2"/>
        <scheme val="minor"/>
      </rPr>
      <t>please consult with your national CRVS coordination mechanism and agree on the national targets</t>
    </r>
    <r>
      <rPr>
        <sz val="11"/>
        <color theme="1" tint="0.249977111117893"/>
        <rFont val="Calibri"/>
        <family val="2"/>
        <scheme val="minor"/>
      </rPr>
      <t>.</t>
    </r>
  </si>
  <si>
    <t>Role of National Focal Point</t>
  </si>
  <si>
    <t>CRVS function may require the collaboration of several government institutions (Civil Registration Authority, Ministry of Health, National Statistics Office (NSO), Ministry of Interior, etc.) Therefore, the completion of the questionnaire may require one or more of these bodies to fill out different sections of the questionnaire, depending on their specialties. 
The coordination of internal reporting by these entities as well as the coordination of external support (from the Regional Steering Group for CRVS for example) is the responsibility of the national focal point (NFP). 
Ideally the national CRVS coordination mechanism should be used for coordinating the completion of the questionnaire as it would include the relevant institutions. You can find more guidance on national CRVS coordination mechanism here: https://www.getinthepicture.org/resource/information-note-national-multi-sectoral-crvs-coordination-mechanisms. The establishment of such mechanism is one of the implementations steps countries have agreed to complete as part of the Regional Action Framework. However, for countries without such mechanism, the NFP will have to contact the relevant institutions individually. 
The NFP also plays a role in ensuring the reporting of data quality. If there are multiple entries for the same indicator that are inconsistent, the NFP should investigate by approaching the institutions that provided these figures, determining the reason for the discrepancies, and identifying the most accurate value. 
The NFP is also responsible for reporting to ESCAP, and countries without a designated NFP should appoint one to do so. If there are any changes as to who the new national focal point is, please send the updated name and contact information to ESCAP by emailing escap-crvs@un.org.</t>
  </si>
  <si>
    <t>Further assistance and resources</t>
  </si>
  <si>
    <r>
      <rPr>
        <b/>
        <sz val="11"/>
        <color theme="1" tint="0.249977111117893"/>
        <rFont val="Calibri"/>
        <family val="2"/>
        <scheme val="minor"/>
      </rPr>
      <t xml:space="preserve">Website for the Asia-Pacific CRVS Decade </t>
    </r>
    <r>
      <rPr>
        <sz val="11"/>
        <color theme="1" tint="0.249977111117893"/>
        <rFont val="Calibri"/>
        <family val="2"/>
        <scheme val="minor"/>
      </rPr>
      <t xml:space="preserve">
</t>
    </r>
    <r>
      <rPr>
        <i/>
        <sz val="11"/>
        <color theme="1" tint="0.249977111117893"/>
        <rFont val="Calibri"/>
        <family val="2"/>
        <scheme val="minor"/>
      </rPr>
      <t xml:space="preserve">
http://www.getinthepicture.org/</t>
    </r>
  </si>
  <si>
    <t>The CRVS decade website serves as a knowledge hub and one-stop shop for the Asia-Pacific region.  It includes an expanded range of information on the ongoing regional initiative and other resources for improving CRVS systems.</t>
  </si>
  <si>
    <r>
      <rPr>
        <b/>
        <sz val="11"/>
        <color theme="1" tint="0.249977111117893"/>
        <rFont val="Calibri"/>
        <family val="2"/>
        <scheme val="minor"/>
      </rPr>
      <t>Principles and Recommendations for a Vital Statistics System, Revision 3 (2014)</t>
    </r>
    <r>
      <rPr>
        <sz val="11"/>
        <color theme="1" tint="0.249977111117893"/>
        <rFont val="Calibri"/>
        <family val="2"/>
        <scheme val="minor"/>
      </rPr>
      <t xml:space="preserve">
United Nations
</t>
    </r>
    <r>
      <rPr>
        <i/>
        <sz val="11"/>
        <color theme="1" tint="0.249977111117893"/>
        <rFont val="Calibri"/>
        <family val="2"/>
        <scheme val="minor"/>
      </rPr>
      <t>https://unstats.un.org/unsd/demographic-social/standards-and-methods/?topics=Principles%20Recommendations</t>
    </r>
  </si>
  <si>
    <t>The most recent in a series first published in 1953, the United Nations Principles and Recommendations are the essential standard for generating accurate, reliable and regular vital statistics from the civil registration system. 
It provides detailed guidance on establishing a functioning system for collecting, processing and disseminating vital statistics; improving sources of vital statistics, primarily the functioning of the civil registration system and its components; and the role of complementary sources of vital statistics, such as population censuses, household surveys and public-health records.</t>
  </si>
  <si>
    <r>
      <rPr>
        <b/>
        <sz val="11"/>
        <color theme="1" tint="0.249977111117893"/>
        <rFont val="Calibri"/>
        <family val="2"/>
        <scheme val="minor"/>
      </rPr>
      <t>Guidelines and Template for Developing a Vital Statistics Report (2017)</t>
    </r>
    <r>
      <rPr>
        <sz val="11"/>
        <color theme="1" tint="0.249977111117893"/>
        <rFont val="Calibri"/>
        <family val="2"/>
        <scheme val="minor"/>
      </rPr>
      <t xml:space="preserve">
Statistics Norway, UNECA, UNESCAP
</t>
    </r>
    <r>
      <rPr>
        <i/>
        <sz val="11"/>
        <color theme="1" tint="0.249977111117893"/>
        <rFont val="Calibri"/>
        <family val="2"/>
        <scheme val="minor"/>
      </rPr>
      <t>https://www.getinthepicture.org/sites/default/files/resources/Guidelines%20and%20template_ENG.pdf</t>
    </r>
  </si>
  <si>
    <t xml:space="preserve">The publication is designed to help in developing the vital statistics report for a country, especially for countries that have not yet published a vital statistics report. It includes templates for many of the tables that should be included in a vital statistics report. It has been used by several countries and it was also an important teaching tool for the workshops on vital statistics that took place in 2017-2019 in the Asia and the Pacific. The publication was written on request of the regional UN commissions ECA and ESCAP. </t>
  </si>
  <si>
    <r>
      <rPr>
        <b/>
        <sz val="11"/>
        <color theme="1" tint="0.249977111117893"/>
        <rFont val="Calibri"/>
        <family val="2"/>
        <scheme val="minor"/>
      </rPr>
      <t>Improving the quality and use of birth, death and cause-of-death information: guidance for a standards-based review of country practices (2010)</t>
    </r>
    <r>
      <rPr>
        <sz val="11"/>
        <color theme="1" tint="0.249977111117893"/>
        <rFont val="Calibri"/>
        <family val="2"/>
        <scheme val="minor"/>
      </rPr>
      <t xml:space="preserve">
Health Information Systems (HIS) Knowledge Hub and the World Health Organization (WHO)
</t>
    </r>
    <r>
      <rPr>
        <i/>
        <sz val="11"/>
        <color theme="1" tint="0.249977111117893"/>
        <rFont val="Calibri"/>
        <family val="2"/>
        <scheme val="minor"/>
      </rPr>
      <t>https://apps.who.int/iris/handle/10665/44274</t>
    </r>
  </si>
  <si>
    <t>This publication is part of a series providing comprehensive guidance on how to systematically evaluate the quality and functioning of civil registration and vital statistics systems. The focus is on births, deaths and causes of death as the fundamental events that countries need to know about to guide public health programs, monitor demographic change and measure key health indicators.</t>
  </si>
  <si>
    <r>
      <rPr>
        <b/>
        <sz val="11"/>
        <color theme="1" tint="0.249977111117893"/>
        <rFont val="Calibri"/>
        <family val="2"/>
        <scheme val="minor"/>
      </rPr>
      <t>Rapid assessment of national civil registration and vital statistics systems (2010)</t>
    </r>
    <r>
      <rPr>
        <sz val="11"/>
        <color theme="1" tint="0.249977111117893"/>
        <rFont val="Calibri"/>
        <family val="2"/>
        <scheme val="minor"/>
      </rPr>
      <t xml:space="preserve">
HIS Knowledge Hub and WHO
</t>
    </r>
    <r>
      <rPr>
        <i/>
        <sz val="11"/>
        <color theme="1" tint="0.249977111117893"/>
        <rFont val="Calibri"/>
        <family val="2"/>
        <scheme val="minor"/>
      </rPr>
      <t>https://apps.who.int/iris/handle/10665/70470</t>
    </r>
  </si>
  <si>
    <t>The publication has been developed to complement the comprehensive guide above. It is a tool for countries to quickly assess the functioning of their CRVS systems to inform the need and approach to a more comprehensive review. The tool consists of 25 questions in 11 areas that are to be answered by the main stakeholder agencies. A scoring system allows the system to be rated as satisfactory, functional but inadequate, weak or dysfunctional.</t>
  </si>
  <si>
    <r>
      <rPr>
        <b/>
        <sz val="11"/>
        <color theme="1" tint="0.249977111117893"/>
        <rFont val="Calibri"/>
        <family val="2"/>
        <scheme val="minor"/>
      </rPr>
      <t>Strengthening civil registration and vital statistics for births, deaths and causes of death: Resource Kit (2013)</t>
    </r>
    <r>
      <rPr>
        <sz val="11"/>
        <color theme="1" tint="0.249977111117893"/>
        <rFont val="Calibri"/>
        <family val="2"/>
        <scheme val="minor"/>
      </rPr>
      <t xml:space="preserve">
Health Metrics Network, WHO, University of Queensland, HIS Knowledge Hub and Australian AID
</t>
    </r>
    <r>
      <rPr>
        <i/>
        <sz val="11"/>
        <color theme="1" tint="0.249977111117893"/>
        <rFont val="Calibri"/>
        <family val="2"/>
        <scheme val="minor"/>
      </rPr>
      <t>https://apps.who.int/iris/handle/10665/78917</t>
    </r>
  </si>
  <si>
    <t>This resource kit is designed to support countries in planning and implementing improvements to their CRVS systems. Developed for all those who use and produce vital statistics, it provides links to core standards, tools and country experiences. The kit is an essential resource for building national capacity in civil registration systems, leading to the improved quality of vital statistics.</t>
  </si>
  <si>
    <r>
      <rPr>
        <b/>
        <sz val="11"/>
        <color theme="1" tint="0.249977111117893"/>
        <rFont val="Calibri"/>
        <family val="2"/>
        <scheme val="minor"/>
      </rPr>
      <t>International Statistical Classification of Diseases and Related Health Problems, 11th Revision</t>
    </r>
    <r>
      <rPr>
        <sz val="11"/>
        <color theme="1" tint="0.249977111117893"/>
        <rFont val="Calibri"/>
        <family val="2"/>
        <scheme val="minor"/>
      </rPr>
      <t xml:space="preserve">
World Health Organization (2023)
</t>
    </r>
    <r>
      <rPr>
        <i/>
        <sz val="11"/>
        <color theme="1" tint="0.249977111117893"/>
        <rFont val="Calibri"/>
        <family val="2"/>
        <scheme val="minor"/>
      </rPr>
      <t>https://icdcdn.who.int/icd11referenceguide/en/html/index.html</t>
    </r>
    <r>
      <rPr>
        <sz val="11"/>
        <color theme="1" tint="0.249977111117893"/>
        <rFont val="Calibri"/>
        <family val="2"/>
        <scheme val="minor"/>
      </rPr>
      <t xml:space="preserve">
</t>
    </r>
    <r>
      <rPr>
        <i/>
        <sz val="11"/>
        <color theme="1" tint="0.249977111117893"/>
        <rFont val="Calibri"/>
        <family val="2"/>
        <scheme val="minor"/>
      </rPr>
      <t xml:space="preserve">https://icd.who.int/browse11/l-m/en#/http://id.who.int/icd/entity/1452443292
</t>
    </r>
    <r>
      <rPr>
        <b/>
        <sz val="11"/>
        <color theme="1" tint="0.249977111117893"/>
        <rFont val="Calibri"/>
        <family val="2"/>
        <scheme val="minor"/>
      </rPr>
      <t>International Statistical Classification of Diseases and Related Health Problems, 10th Revision</t>
    </r>
    <r>
      <rPr>
        <sz val="11"/>
        <color theme="1" tint="0.249977111117893"/>
        <rFont val="Calibri"/>
        <family val="2"/>
        <scheme val="minor"/>
      </rPr>
      <t xml:space="preserve">
World Health Organization (2019)
https://icd.who.int/browse10/Content/statichtml/ICD10Volume2_en_2019.pdf
https://icd.who.int/browse10/2019/en</t>
    </r>
  </si>
  <si>
    <t>The International Classification of Diseases and Related Health Problems (ICD) is a tool for recording, reporting and grouping conditions and factors that influence health. It contains categories for diseases and disorders, health related conditions, external causes of illness or death, anatomy, sites, activities, medicines, vaccines and more. The purpose of the ICD is to allow the systematic recording, analysis, interpretation and comparison of mortality and morbidity data collected in different countries or regions and at different times. ICD-11 (the latest revision) has been designed to serve semantic interoperability of individual data, reusability of recorded data, for use cases other than health statistics, including decision support, resource allocation, reimbursement, guidelines and more.</t>
  </si>
  <si>
    <r>
      <rPr>
        <b/>
        <sz val="11"/>
        <color theme="1" tint="0.249977111117893"/>
        <rFont val="Calibri"/>
        <family val="2"/>
        <scheme val="minor"/>
      </rPr>
      <t>A Passport to Protection: A guide to birth registration programming (2013)</t>
    </r>
    <r>
      <rPr>
        <sz val="11"/>
        <color theme="1" tint="0.249977111117893"/>
        <rFont val="Calibri"/>
        <family val="2"/>
        <scheme val="minor"/>
      </rPr>
      <t xml:space="preserve">
UNICEF 
</t>
    </r>
    <r>
      <rPr>
        <i/>
        <sz val="11"/>
        <color theme="1" tint="0.249977111117893"/>
        <rFont val="Calibri"/>
        <family val="2"/>
        <scheme val="minor"/>
      </rPr>
      <t>https://www.unicef.org/protection/files/UNICEF_Birth_Registration_Handbook.pdf</t>
    </r>
  </si>
  <si>
    <t>This publication provides those working on birth registration with the background, general principles and programming process. The guide includes a framework for conducting a situation analysis of the civil registry, and specifically birth registration within this, as well as guidance on translating the outcomes of this into actions to improve the civil registry.</t>
  </si>
  <si>
    <r>
      <rPr>
        <b/>
        <sz val="11"/>
        <color theme="1" tint="0.249977111117893"/>
        <rFont val="Calibri"/>
        <family val="2"/>
        <scheme val="minor"/>
      </rPr>
      <t>Every Child’s Birth Right: Inequities and trends in birth registration (2013)</t>
    </r>
    <r>
      <rPr>
        <sz val="11"/>
        <color theme="1" tint="0.249977111117893"/>
        <rFont val="Calibri"/>
        <family val="2"/>
        <scheme val="minor"/>
      </rPr>
      <t xml:space="preserve">
UNICEF
</t>
    </r>
    <r>
      <rPr>
        <i/>
        <sz val="11"/>
        <color theme="1" tint="0.249977111117893"/>
        <rFont val="Calibri"/>
        <family val="2"/>
        <scheme val="minor"/>
      </rPr>
      <t>https://data.unicef.org/resources/every-childs-birth-right-inequities-and-trends-in-birth-registration/</t>
    </r>
  </si>
  <si>
    <t>This report presents an analysis of global progress towards complete birth registration. It includes case studies of approaches that are making a difference to improving birth registration, and highlights gaps and inequities. Aside from providing valuable analysis of the current situation, the report provides an example of how birth registration data can be analysed and presented.</t>
  </si>
  <si>
    <r>
      <rPr>
        <b/>
        <sz val="11"/>
        <color theme="1" tint="0.249977111117893"/>
        <rFont val="Calibri"/>
        <family val="2"/>
        <scheme val="minor"/>
      </rPr>
      <t>Toward Universal Birth Registration: A systematic approach to  the application of ICT (2015)</t>
    </r>
    <r>
      <rPr>
        <sz val="11"/>
        <color theme="1" tint="0.249977111117893"/>
        <rFont val="Calibri"/>
        <family val="2"/>
        <scheme val="minor"/>
      </rPr>
      <t xml:space="preserve">
UNICEF and Inter-American Development Bank 
</t>
    </r>
    <r>
      <rPr>
        <i/>
        <sz val="11"/>
        <color theme="1" tint="0.249977111117893"/>
        <rFont val="Calibri"/>
        <family val="2"/>
        <scheme val="minor"/>
      </rPr>
      <t>https://www.unicef.org/protection/files/ICS_CoPUB_Toward_Universal_Birth_Registration.pdf</t>
    </r>
  </si>
  <si>
    <t>This publication analyses the legal, administrative, and technological requirements for the use of information and communications technology (ICT) for birth registration. The intended audience includes civil registry agencies or those countries that are considering the introduction of ICT, as well as those that already have the system in place.</t>
  </si>
  <si>
    <r>
      <rPr>
        <b/>
        <sz val="11"/>
        <color theme="1" tint="0.249977111117893"/>
        <rFont val="Calibri"/>
        <family val="2"/>
        <scheme val="minor"/>
      </rPr>
      <t>Dictionary for Civil registration and identification (2015)</t>
    </r>
    <r>
      <rPr>
        <sz val="11"/>
        <color theme="1" tint="0.249977111117893"/>
        <rFont val="Calibri"/>
        <family val="2"/>
        <scheme val="minor"/>
      </rPr>
      <t xml:space="preserve">
Inter-American Development Bank (IDB)
</t>
    </r>
    <r>
      <rPr>
        <i/>
        <sz val="11"/>
        <color theme="1" tint="0.249977111117893"/>
        <rFont val="Calibri"/>
        <family val="2"/>
        <scheme val="minor"/>
      </rPr>
      <t>https://publications.iadb.org/en/dictionary-civil-registration-and-identification</t>
    </r>
  </si>
  <si>
    <t>This dictionary is an attempt to develop a common understanding of existing terminology and terms that have not been described anywhere else by combining them all in one document.</t>
  </si>
  <si>
    <r>
      <rPr>
        <b/>
        <sz val="11"/>
        <color theme="1" tint="0.249977111117893"/>
        <rFont val="Calibri"/>
        <family val="2"/>
        <scheme val="minor"/>
      </rPr>
      <t xml:space="preserve">Civil registration and identification glossary (2010)
Inter-American Development Bank (IDB)
</t>
    </r>
    <r>
      <rPr>
        <sz val="11"/>
        <color theme="1" tint="0.249977111117893"/>
        <rFont val="Calibri"/>
        <family val="2"/>
        <scheme val="minor"/>
      </rPr>
      <t xml:space="preserve">
</t>
    </r>
    <r>
      <rPr>
        <i/>
        <sz val="11"/>
        <color theme="1" tint="0.249977111117893"/>
        <rFont val="Calibri"/>
        <family val="2"/>
        <scheme val="minor"/>
      </rPr>
      <t>https://publications.iadb.org/en/civil-registration-and-identification-glossary</t>
    </r>
  </si>
  <si>
    <t xml:space="preserve">This publication has its origin in this growing demand for a common and harmonic language among the authorities in charge of civil registration, identification, biometric systems, and vital statistics and seeks to strengthen the communication and increase the knowledge of the valuable vocabulary in this field. </t>
  </si>
  <si>
    <r>
      <rPr>
        <b/>
        <sz val="11"/>
        <color theme="1" tint="0.249977111117893"/>
        <rFont val="Calibri"/>
        <family val="2"/>
        <scheme val="minor"/>
      </rPr>
      <t>The 2022 WHO verbal autopsy instrument (Version 1.2.) (2022)</t>
    </r>
    <r>
      <rPr>
        <sz val="11"/>
        <color theme="1" tint="0.249977111117893"/>
        <rFont val="Calibri"/>
        <family val="2"/>
        <scheme val="minor"/>
      </rPr>
      <t xml:space="preserve">
World Health Organization
</t>
    </r>
    <r>
      <rPr>
        <i/>
        <sz val="11"/>
        <color theme="1" tint="0.249977111117893"/>
        <rFont val="Calibri"/>
        <family val="2"/>
        <scheme val="minor"/>
      </rPr>
      <t>https://cdn.who.int/media/docs/default-source/classification/other-classifications/autopsy/2022-va-instrument/verbal-autopsy-standards-2022-who-verbal-autopsy-instrument-v1.2-for-publication.pdf?sfvrsn=9a33010f_8&amp;download=true</t>
    </r>
  </si>
  <si>
    <t>The 2022 instrument is comprehensive for standard routine application and if correct cause of death ascertainment and coding procedures are used, it should be possible to generate comparable data over time across populations. The instrument is designed for all age groups, including maternal and perinatal deaths, and also deaths caused by injuries.</t>
  </si>
  <si>
    <t>Definitions</t>
  </si>
  <si>
    <t>No.</t>
  </si>
  <si>
    <t>Variable</t>
  </si>
  <si>
    <t>Definition</t>
  </si>
  <si>
    <t>Source</t>
  </si>
  <si>
    <t>Administrative data</t>
  </si>
  <si>
    <t>Refers to information collected primarily for administrative purposes. This type of data is collected by government departments and other organisations for the purposes of registration, transaction and record keeping, usually during the delivery of a service.</t>
  </si>
  <si>
    <t>United Nations. 2014. Principles and Recommendations for a Vital Statistics System, Revision 3.</t>
  </si>
  <si>
    <t>Age</t>
  </si>
  <si>
    <t>Interval of time between birth and the present time, expressed in completed units of solar time. Age is usually measured in completed years for adults and children and in completed months, weeks, days, hours or minutes of life, as appropriate, for infants or very young children.</t>
  </si>
  <si>
    <t>Births (live births)</t>
  </si>
  <si>
    <t>The result of the complete expulsion or extraction from its mother of a product of conception, irrespective of the duration of pregnancy, which, after such separation, breathes or shows any other evidence of life, such as beating of the heart, pulsation of the umbilical cord or definite movement of voluntary muscles, whether or not the umbilical cord has been cut or the placenta is attached; each product of such a birth is considered live born (all live-born infants should be registered and counted as such, irrespective of gestational age or whether alive or dead at the time of registration, and if they die following birth, they should also be registered and counted as deaths).</t>
  </si>
  <si>
    <t>Birth certificate</t>
  </si>
  <si>
    <t>An original document or certified extract, usually issued by a government authority, stating when and where a person was born and usually identifying one or both of his or her parents as per the legal requirements of each country.</t>
  </si>
  <si>
    <t>Inter-American Development Bank (IDB). 2015. Dictionary for Civil registration and identification.</t>
  </si>
  <si>
    <t>Birth records</t>
  </si>
  <si>
    <t>Compiled records of the births that have occurred and are registered.</t>
  </si>
  <si>
    <t>Birth registration</t>
  </si>
  <si>
    <t>The continuous, permanent, and universal recording, within the civil register, of the occurrence and characteristics of births in accordance with the legal requirements of a country. The recording can be physical (in a book) or electronic.</t>
  </si>
  <si>
    <t>Business continuity plan</t>
  </si>
  <si>
    <t>A business continuity plan is a documented collection of procedures and information that have been developed, compiled and maintained in readiness for use in an incident, to enable an organization to continue to deliver its important and urgent activities at an acceptable predefined level.</t>
  </si>
  <si>
    <t>United Nations. 2011. Business Continuity in the United Nations System.</t>
  </si>
  <si>
    <t>Cadre</t>
  </si>
  <si>
    <t>A nucleus or core group especially of trained personnel able to assume control and train others</t>
  </si>
  <si>
    <t>Merriam-Webster
https://www.merriam-webster.com/dictionary/cadre</t>
  </si>
  <si>
    <t>Cause of death</t>
  </si>
  <si>
    <t>All diseases, morbid conditions or injuries that either resulted in or contributed to death, and the circumstances of the accident or violence that produced any such injuries. For vital statistics purposes, symptoms or modes of
dying, such as heart failure and asthenia, are not considered to be causes of death. See Underlying cause of death.</t>
  </si>
  <si>
    <t>Immediate cause of death</t>
  </si>
  <si>
    <t>The disease or condition entered first on the first used line of Part 1 of the death certificate is the cause directly leading to death. This is known as the terminal or immediate cause of death. See The international form of Medical Certificate of Cause of Death (MCCD).</t>
  </si>
  <si>
    <t>International Statistical Classification of Diseases and Related Health Problems, 11th Revision, World Health Organization (2023).
https://icdcdn.who.int/icd11referenceguide/en/html/index.html
https://icd.who.int/browse11/l-m/en#/http://id.who.int/icd/entity/1452443292</t>
  </si>
  <si>
    <t>Civil registrar</t>
  </si>
  <si>
    <t xml:space="preserve">The official in charge of civil registration of vital events in a defined area (country, district, municipality, parish, etc.) and responsible for recording and timely reporting of information on those vital events for legal and statistical purposes. </t>
  </si>
  <si>
    <t>Civil registration</t>
  </si>
  <si>
    <t>The continuous, permanent, compulsory and universal recording of the occurrence and characteristics of vital events pertaining to the population, as provided through decree or regulation in accordance with the legal requirements in each country. This process establishes and provides legal documentation for such events. The civil registration records are also the best source of vital statistics.</t>
  </si>
  <si>
    <t>Civil registration system</t>
  </si>
  <si>
    <r>
      <t xml:space="preserve">The institutional, legal and technical settings established by government within which civil registration is conducted in a technically sound, coordinated and standardized manner throughout a country, taking into account cultural and social circumstances particular to that country. See Civil registration </t>
    </r>
    <r>
      <rPr>
        <i/>
        <sz val="11"/>
        <color theme="1" tint="0.249977111117893"/>
        <rFont val="Calibri"/>
        <family val="2"/>
        <scheme val="minor"/>
      </rPr>
      <t>and</t>
    </r>
    <r>
      <rPr>
        <sz val="11"/>
        <color theme="1" tint="0.249977111117893"/>
        <rFont val="Calibri"/>
        <family val="2"/>
        <scheme val="minor"/>
      </rPr>
      <t xml:space="preserve"> Vital statistics system.</t>
    </r>
  </si>
  <si>
    <t>Completeness of registration</t>
  </si>
  <si>
    <t>The extent to which all births and deaths are registered in a population; usually expressed as a percentage of the total deaths and births in a population. Sometimes also referred to as the coverage of registration. Any deviation from complete coverage is measured by coverage error.</t>
  </si>
  <si>
    <t>WHO. 2010. Improving the quality and use of birth, death and cause-of-death information: guidance for a standards-based review of country practices</t>
  </si>
  <si>
    <t>Comprehensive multisectoral national CRVS strategy</t>
  </si>
  <si>
    <t>A comprehensive multisectoral national CRVS strategy outlines how a country aims to reach the goals and targets under the CRVS Decade and Regional Action Framework. It guides the development and interactions among sectors that are crucial for an effective CRVS system (including health, civil registration, and national statistics) towards achieving the shared vision of the CRVS Decade. The features of a comprehensive multisectoral national CRVS strategy will depend on the administrative, legal, social, cultural and political structures within national and subnational contexts, and on available or attainable infrastructure and resources. Nonetheless, the strategy should ideally be developed on the basis of findings from the standards-based comprehensive assessment and inequality assessment as per the Regional Action Framework. It should include inputs from multiple stakeholders within the national CRVS coordination mechanism and a monitoring and reporting plan on how the country plan to achieve their national targets. Action areas from the Regional Action Framework can be utilized to formulate specific processes and approaches to enhance CRVS systems and business processes within the country.</t>
  </si>
  <si>
    <t>Regional Action Framework on Civil Registration and Vital Statistics in Asia and the Pacific. https://getinthepicture.org/resource/regional-action-framework-civil-registration-and-vital-statistics-asia-and-pacific
Information note on comprehensive multi-sectoral national CRVS strategies
https://getinthepicture.org/sites/default/files/resources/Information%20note%20national%20CRVS%20strategies-final_1.pdf</t>
  </si>
  <si>
    <t>Deaths</t>
  </si>
  <si>
    <t xml:space="preserve">The permanent disappearance of all evidence of life at any time after the occurrence of live birth, i.e., the postnatal cessation of vital functions without capability of resuscitation. This definition excludes foetal deaths. </t>
  </si>
  <si>
    <t>Death certificate</t>
  </si>
  <si>
    <t>The official recording of the death of a person through a public administrative process.</t>
  </si>
  <si>
    <t>Delayed civil registration</t>
  </si>
  <si>
    <t xml:space="preserve">The registration of a vital event after the prescribed period determined in existing laws, rules or regulations (including any grace period, if specified). Late registration is the registration of a vital event after the prescribed time period but within a specified grace period. Since the grace period is usually considered to be one year following the vital event, delayed registration is usually considered to be the registration of a vital event one year or more after the vital event has occurred. </t>
  </si>
  <si>
    <t>Disaggregation</t>
  </si>
  <si>
    <t>Disaggregation is the breakdown of observations, usually within a common branch of a hierarchy, to a more detailed level to that at which detailed observations are taken.</t>
  </si>
  <si>
    <t>OECD. http://stats.oecd.org/glossary/detail.asp?ID=4337</t>
  </si>
  <si>
    <t>Disaster</t>
  </si>
  <si>
    <t>Disaster is a serious disruption of the functioning of a community or a society at any scale due to hazardous events interacting with conditions of exposure, vulnerability and capacity, leading to one or more of the following: human, material, economic and environmental losses and impacts.</t>
  </si>
  <si>
    <t>United Nations Office for Disaster Risk Reduction
https://www.undrr.org/terminology/disaster</t>
  </si>
  <si>
    <t>Emergency</t>
  </si>
  <si>
    <t>Emergency is sometimes used interchangeably with the term disaster, as, for example, in the context of biological and technological hazards or health emergencies, which, however, can also relate to hazardous events that do not result in the serious disruption of the functioning of a community or society.</t>
  </si>
  <si>
    <t>Essential service</t>
  </si>
  <si>
    <t>An essential serivce is one that is mandated to continue operations during a crisis or emergency. Although some physical offices may need to be closed, or opening hours limited or staggered, operations should be maintained as far as possible, whether in-person, or virtual, during the crisis or emergency. In the context of CRVS, depending on the capacity, certain registration processes (such as legitimations) may be put on hold, but registration of births, deaths, foetal deaths and recording of causes of death, should continue as a priority.</t>
  </si>
  <si>
    <t>United Nations Legal Identity Agenda
https://unstats.un.org/legal-identity-agenda/documents/COVID-19-Guidelines.pdf</t>
  </si>
  <si>
    <t>Grace period</t>
  </si>
  <si>
    <t xml:space="preserve">An extension of the time allowed for complying with a requirement after the legally prescribed period has passed. </t>
  </si>
  <si>
    <t>Health facility</t>
  </si>
  <si>
    <t>A static facility (a designated building) in which general health services are offered. These vary in ownership (public, private) and size and health care packages provided, and include national/ reigonal  referral hospitals, speciality hospitals, general hospitals, district hospitals,comprehensive health centres/poly clinics, health posts and maternal health and child health clinics.</t>
  </si>
  <si>
    <t>Health in 2015: from MDGs, Millennium Development Goals to SDGs, Sustainable Development Goals.
https://iris.who.int/bitstream/handle/10665/200009/9789241565110_eng.pdf?sequence=1&amp;isAllowed=y
https://cdn.who.int/media/docs/default-source/service-availability-and-readinessassessment%28sara%29/related-links-%28sara%29/who_mbhss_2010_section1_web.pdf</t>
  </si>
  <si>
    <t>Identity</t>
  </si>
  <si>
    <t>A unique set of features and characteristics that individualize a person, including the name and other biographical data of the individual.</t>
  </si>
  <si>
    <t>Ill-defined cause of death codes</t>
  </si>
  <si>
    <t xml:space="preserve">The International Statistical Classification of Diseases and Related Health Problems (ICD), which provides a comprehensive and comparable tool for identifying causes of death and diseases in general, includes “ill-defined” causes for use when information is either too limited or not available to accurately classify the cause of death. 
For a list of ill-defined codes under ICD-11, please refer to the following links:
https://icdcdn.who.int/icd11referenceguide/en/html/index.html?sfvrsn=9ec05f86_1#list-of-illdefined-conditions
https://icd.who.int/browse/2024-01/mms/en#1452443292
For a list of ill-defined codes under ICD-10, please refer to the following link:
https://icd.who.int/browse10/2019/en#/R95-R99
As the ICD instruction manual states, a high proportion of these codes indicates the need to check the quality of certification and coding and reallocate a more specific cause. The calculation of  the proporstion of “ill-defined” will depend on the version of ICD and the level of detailed ICD codes being used in the country. </t>
  </si>
  <si>
    <t>Inter-American Development Bank (IDB). 2010. Civil registration and identification glossary.
WHO. 2023. International Statistical Classification of Diseases and Related Health Problems, 11th Revision, Volume 1: Reference Guide.</t>
  </si>
  <si>
    <t>Informant</t>
  </si>
  <si>
    <t>An individual whose legally designated responsibility is to report to the local registrar the occurrence of a vital event and to provide all the information and characteristics related to the event. On the basis of such a report, the local registrar may legally register the event.</t>
  </si>
  <si>
    <t>Issuance</t>
  </si>
  <si>
    <t xml:space="preserve">The creation of a legal document by the civil registrar that certifies a death.  The certificate is a copy of the entry in the death register. </t>
  </si>
  <si>
    <t>Inter-American Development Bank (IDB). 2010. Civil registration and identification glossary.</t>
  </si>
  <si>
    <t>Late civil registration</t>
  </si>
  <si>
    <r>
      <t xml:space="preserve">The registration of a vital event after the legally specified time period but within a specified grace period. The grace period is usually considered to be one year following the vital event.
</t>
    </r>
    <r>
      <rPr>
        <u/>
        <sz val="11"/>
        <color theme="1" tint="0.249977111117893"/>
        <rFont val="Calibri"/>
        <family val="2"/>
        <scheme val="minor"/>
      </rPr>
      <t xml:space="preserve">If the legally stipulated time period to register a vital event differ across territories and/or population groups, please provide more details in the note/comment sections.  </t>
    </r>
  </si>
  <si>
    <t>Medical practitioner</t>
  </si>
  <si>
    <t>A person whose primary employment role is to diagnose physical and mental illnesses, disorders and injuries and prescribe medications and treatments that promote or restore good health.</t>
  </si>
  <si>
    <t>Australian Institute of Health and Welfare (www.aihw.gov.au/medical-practitioner-related-definitions/)</t>
  </si>
  <si>
    <t>Medically certified</t>
  </si>
  <si>
    <t>Medical certification of the cause of death or foetal death is the responsibility of the attending physician, if there was one. In the case of medically unattended deaths or deaths believed to have been due to violence (accident, suicide, homicide), a medical-legal officer (coroner or medical examiner) is responsible for the certification under the laws of many countries. In any event, if the cause of death is determined by a medically qualified individual or a medical-legal officer, the diseases or injuries should be reported and recorded in the format and detail contained in the most current version of the International Form of Medical Certificate of Cause of Death.</t>
  </si>
  <si>
    <t>The international form of Medical Certificate of Cause of Death (MCCD)</t>
  </si>
  <si>
    <t>Recommended by the WHO, Frame A, the  medical data part of the international form is split into two parts: Part 1 is for diseases related to the chain of events directly leading to death, and Part 2 is for other significant conditions contributing to death. Other information in the form is also used in identifying the underlying cause of death for tabulation.</t>
  </si>
  <si>
    <t>Medicolegal death investigation (MLDI)</t>
  </si>
  <si>
    <t>Medicolegal death investigation is a process whereby a coroner, medical examiner, or forensic pathologist working with the police, seeks to understand how and why a person died. The purpose of a medicolegal death investigation is to present medical findings, not to determine civil or criminal liability. These findings may be submitted as evidence in criminal or civil proceedings; however, they are medical findings and are not legally binding.</t>
  </si>
  <si>
    <t>Global Health Advocacy Incubator. Civil Registration, Vital Statistics and Identity Management (CRVSID) Legal and Regulatory Review Toolkit.</t>
  </si>
  <si>
    <t>Non-citizen</t>
  </si>
  <si>
    <t>A non-citizen is a person who has not been recognized as having effective links to a country where he or she is located as recognized by a legitimate State. International law generally leaves to each State the authority to determine who qualifies as a citizen. Citizenship can ordinarily be acquired by being born in the country (known as jus soli or the law of the place), being born to a parent who is a citizen of the country (known as jus sanguinis or the law of blood), naturalization or a combination of these approaches.
There are different groups of non-citizens, including permanent residents, migrants, refugees, asylum-seekers, victims of trafficking, foreign students, temporary visitors, other kinds of nonimmigrants and stateless people. While each of these groups may have rights based on separate legal regimes, the problems faced by most, if not all, noncitizens are very similar.</t>
  </si>
  <si>
    <t>Office of the United Nations High Commissioner for Human Rights
https://www.ohchr.org/sites/default/files/Documents/Publications/noncitizensen.pdf</t>
  </si>
  <si>
    <t>Other valid administrative data</t>
  </si>
  <si>
    <t>Health services records and other administrative records, depending on the legal arrangements.</t>
  </si>
  <si>
    <t>Persons with disabilities</t>
  </si>
  <si>
    <t>Persons with long-term physical, mental, intellectual or sensory impairments which may hinder their full and effective participation in society on an equal basis with others</t>
  </si>
  <si>
    <t>United Nations Department of Economic and Social Affairs.
https://social.desa.un.org/issues/disability/crpd/article-1-purpose</t>
  </si>
  <si>
    <t>Place of birth</t>
  </si>
  <si>
    <t>The geographical location in the country, the locality or major or other civil division, or foreign country, in which the person was actually born.</t>
  </si>
  <si>
    <t>Population census</t>
  </si>
  <si>
    <t>The total process of planning, collecting, compiling, evaluating, disseminating and analysing demographic, economic and social data at the smallest geographic level pertaining, at a specified time, to all persons in a country or in a well-delimited part of a country.</t>
  </si>
  <si>
    <t>United Nations. 2017. Principles and Recommendations for Population and Housing Censuses, Revision 3.</t>
  </si>
  <si>
    <t>Residence</t>
  </si>
  <si>
    <t>A place where one is physically present for a given period. This differs from domicile, which is the place one intends to make his or her permanent home. A person can have more than one residence but only one domicile.</t>
  </si>
  <si>
    <t>Sample registration system</t>
  </si>
  <si>
    <t>Sample registration systems are used in some countries where civil registration systems are not fully developed. They record vital events for selected sample registration areas on a continuous basis.</t>
  </si>
  <si>
    <t>Sample survey</t>
  </si>
  <si>
    <t>A survey which is carried out using a sampling method, i.e. in which a portion only, and not the whole population is surveyed.</t>
  </si>
  <si>
    <t xml:space="preserve">OECD. https://stats.oecd.org/glossary/detail.asp?ID=6689 </t>
  </si>
  <si>
    <t>Sex</t>
  </si>
  <si>
    <t>The physical and biological characteristics that distinguish males and females.</t>
  </si>
  <si>
    <t>UN Women. Gender Equality Glossary. https://trainingcentre.unwomen.org/mod/glossary/view.php?id=36</t>
  </si>
  <si>
    <t>Standards-based comprehensive assessment</t>
  </si>
  <si>
    <t>A standards-based comprehensive assessment of CRVS in a territory is an assessment of the CRVS system of a country which is inclusive of all relevant stakeholders and designed for the purpose of identifying gaps and making recommendations that will be the foundation of a comprehensive multisectoral national CRVS strategy. A tool that can be used to conduct the assessment is the "Improving the Quality and Use of Birth, Death and Cause-of-death Information: Guidance for a Standards-based Review of Country Practices" developed by WHO and the University of Queensland Health Information Systems Knowledge Hub in 2010.
Refer to CRVS improvement framework (used in BPI work). Any comprehensive assessment is acceptable but ensure coherence with the CRVS improvement framework. Mention that the QUT was referred to in 2014 but now focus is on the new framework.</t>
  </si>
  <si>
    <t>World Health Organization and the University of Queensland Health Information Systems Knowledge Hub, 2010. https://www.who.int/publications/i/item/improving-the-quality-and-use-of-birth-death-and-cause-of-death-information</t>
  </si>
  <si>
    <t>Territory and jurisdiction</t>
  </si>
  <si>
    <t>A geographical area within which political or judicial authority may be exercised.</t>
  </si>
  <si>
    <t>E: Black’s Law Dictionary, Seventh ed., 1999, p 855 as cited in UNTERM database record for ‘jurisdiction’.</t>
  </si>
  <si>
    <t>Total population</t>
  </si>
  <si>
    <t>For census purposes, the total population of the country consists of all the persons falling within the scope of the census. In the broadest sense, the total may comprise either all usual residents of the country or all persons present in the country at the time of the census.</t>
  </si>
  <si>
    <t>Underlying cause of death</t>
  </si>
  <si>
    <t>Defined as (a) the disease or injury that initiated the train of morbid events leading directly to death,  or (b) the circumstances of the accident or violence that produced the fatal injury, and is selected for routine single-cause tabulation of mortality statistics.</t>
  </si>
  <si>
    <t>Verbal autopsy (VA)</t>
  </si>
  <si>
    <t>A method used to ascertain the cause of a death based on an interview with next of kin or other caregivers. The interview is done using a standardised questionnaire that elicits information on signs, symptoms, medical history and circumstances preceding death. The cause of death, or the sequence of causes that led to death, are assigned based on the data collected using the VA questionnaire and any other available information. Rules and guidelines, algorithms or computer programs, may assist in interpreting the information collected using the VA questionnaire to determine the cause of death. The main objective of VA is to describe the causes of death at the community level or population level where civil registration and death certification systems are weak and where most people die at home without having had contact with the health system.</t>
  </si>
  <si>
    <t>WHO. 2022. Verbal Autopsy Standards: The 2022 WHO Verbal Autopsy Instrument, Version 1.2.</t>
  </si>
  <si>
    <t>Vital event</t>
  </si>
  <si>
    <t>The occurrence of a live birth, death, foetal death, marriage, divorce, adoption, legitimation, recognition of parenthood, annulment of marriage or legal separation.</t>
  </si>
  <si>
    <t>Vital statistics report</t>
  </si>
  <si>
    <t xml:space="preserve">Reports on important events in people’s lives such as births, marriages, divorces, adoptions, deaths, and causes of death. It provides information for the whole country and geographic regions as well as relevant characteristics. Ideally, it should contain at least two years data. </t>
  </si>
  <si>
    <t>Vital statistics system</t>
  </si>
  <si>
    <t>The total process of (a) collecting information by civil registration or enumeration on the frequency of specified and defined vital events, as well as the relevant characteristics of the events themselves and of the person(s) concerned, and (b) compiling, processing, analysing, evaluating, presenting, and disseminating these data in statistical form.</t>
  </si>
  <si>
    <t>Voluntary national reivews (VNRs)</t>
  </si>
  <si>
    <t>Voluntary national review (VNR) is a process by which countries take stock and assess progress and challenges in the implementation of the Sustainable Development Goals (SDGs) of the 2030 Agenda. In accordance with United Nations General Assembly Resolution 70/1, VNRs are part of the follow-up and review of the 2030 Agenda for Sustainable Development, and serve as regular reviews in the High-Level Political Forum on Sustainable Development (HLPF). They are state-led, voluntary, and undertaken by both developed and developping countries, and provide a platform for partnerships, including through the participation of major groups and other relevant stakeholders.</t>
  </si>
  <si>
    <t>United Nations Department of Economic and Social Affairs. Hanbook for the Preparation of Voluntary National Reviews.
https://hlpf.un.org/sites/default/files/vnrs/hand-book/VNR%20Handbook%202024%20EN_0.pdf
Economic and Social Commission for Asia and the Pacific
https://www.unescap.org/2030-agenda/voluntary-national-reviews</t>
  </si>
  <si>
    <t>Yes</t>
  </si>
  <si>
    <t>No</t>
  </si>
  <si>
    <t>*Enter responses in cells with this colour</t>
  </si>
  <si>
    <t>Table 1: Birth Registration</t>
  </si>
  <si>
    <t>Line</t>
  </si>
  <si>
    <t>...</t>
  </si>
  <si>
    <t>Notes and Sources 
(Please include information on data sources, possible limitations and challenges with the data and relevant links)</t>
  </si>
  <si>
    <t>Availability of data in international databases</t>
  </si>
  <si>
    <t>Midterm</t>
  </si>
  <si>
    <t>2025 Review</t>
  </si>
  <si>
    <t xml:space="preserve">Registration Records </t>
  </si>
  <si>
    <r>
      <t xml:space="preserve">Number of births in the given year registered by the civil registration system </t>
    </r>
    <r>
      <rPr>
        <b/>
        <sz val="11"/>
        <color theme="1"/>
        <rFont val="Calibri"/>
        <family val="2"/>
        <scheme val="minor"/>
      </rPr>
      <t>within one year</t>
    </r>
    <r>
      <rPr>
        <sz val="11"/>
        <color theme="1"/>
        <rFont val="Calibri"/>
        <family val="2"/>
        <scheme val="minor"/>
      </rPr>
      <t xml:space="preserve"> of occurrence (including late civil registration) </t>
    </r>
    <r>
      <rPr>
        <i/>
        <sz val="11"/>
        <color theme="1"/>
        <rFont val="Calibri"/>
        <family val="2"/>
        <scheme val="minor"/>
      </rPr>
      <t>(= (line 2)+(line 3))</t>
    </r>
    <r>
      <rPr>
        <sz val="11"/>
        <color theme="1"/>
        <rFont val="Calibri"/>
        <family val="2"/>
        <scheme val="minor"/>
      </rPr>
      <t xml:space="preserve">
</t>
    </r>
    <r>
      <rPr>
        <i/>
        <sz val="11"/>
        <color theme="1"/>
        <rFont val="Calibri"/>
        <family val="2"/>
        <scheme val="minor"/>
      </rPr>
      <t>*Please refer to diagram below for more information on late and delayed registration</t>
    </r>
  </si>
  <si>
    <r>
      <t xml:space="preserve">Sources:  Ministry of Justice (Demographic Management Information System - DMIS) and Ministry of Health. Notes: These data is not used a concept number of births in the given year registered by the civil registration system but this number is total citizens in Timor-Leste which registered in DMIS system online and offline during each year. 
The total number of births attended by Health personnel at home, health facilities, and hospitals registered from January to December.
Additionally, while the DMIS system is designed to process birth registrations and ensure comprehensive coverage of all births, the current data captured within the system relies on generic information rather than being specific to occurrences within one year (including late registrations). Therefore, there is a need to enhance the data registration process within the system. Futhermore, it is worth noting that the significant drop in 2021 may be due to the natural disaster on April 4, 2021, which disrupted registration services and led to staff shortages affecting service delivery.                                                                                                                                                                                                                                                                                                                
</t>
    </r>
    <r>
      <rPr>
        <b/>
        <sz val="11"/>
        <color theme="1" tint="0.34998626667073579"/>
        <rFont val="Calibri"/>
        <family val="2"/>
      </rPr>
      <t xml:space="preserve">
Review Note:</t>
    </r>
    <r>
      <rPr>
        <sz val="11"/>
        <color theme="1" tint="0.34998626667073579"/>
        <rFont val="Calibri"/>
        <family val="2"/>
      </rPr>
      <t xml:space="preserve">
The Health Statistics Report for the period from January to December 2014-2022 was generated by the National Directorate of Policy and Cooperation within the Department of Statistics and Health Information at the Ministry of Health in Timor-Leste.
Several reports have been uploaded to the WHO website, including [this link](chrome-extension://efaidnbmnnnibpcajpcglclefindmkaj/https://platform.who.int/docs/default-source/mca-documents/policy-documents/report/tls-cc-62-02-report-2016-tet-rel-anual-jan-dezembro-2016.pdf).
Furthermore, additional Health Statistics Reports are requested directly from the Ministry of Health by the National Statistics Office (NSO) as part of their role in the CRVS Steering Committee.
</t>
    </r>
    <r>
      <rPr>
        <b/>
        <sz val="11"/>
        <color theme="1" tint="0.34998626667073579"/>
        <rFont val="Calibri"/>
        <family val="2"/>
      </rPr>
      <t>Concept Used, Coverage, and Place of Occurrences:</t>
    </r>
    <r>
      <rPr>
        <sz val="11"/>
        <color theme="1" tint="0.34998626667073579"/>
        <rFont val="Calibri"/>
        <family val="2"/>
      </rPr>
      <t xml:space="preserve">
This report includes data on the number of births attended by health personnel at home, in health facilities, and in hospitals from January to December in Timor-Leste.
The CRVS Steering Committee has reached a consensus to utilize data from the Ministry of Health because data from the Ministry of Justice and other administrative sources still contain duplicate entries. Additionally, these sources do not adequately cover national-level occurrences and lack quality checks, resulting in inconsistent data.
</t>
    </r>
  </si>
  <si>
    <t>United Nations Statistics Division
Demographic Yearbook: Questionnaire on Vital Statistics (Live births)
https://unstats.un.org/unsd/demographic-social/products/dyb/dyb_2017/</t>
  </si>
  <si>
    <r>
      <rPr>
        <i/>
        <sz val="11"/>
        <color theme="1"/>
        <rFont val="Calibri"/>
        <family val="2"/>
        <scheme val="minor"/>
      </rPr>
      <t>Of which:</t>
    </r>
    <r>
      <rPr>
        <sz val="11"/>
        <color theme="1"/>
        <rFont val="Calibri"/>
        <family val="2"/>
        <scheme val="minor"/>
      </rPr>
      <t xml:space="preserve"> 
Number of births in the given year registered by the civil registration system </t>
    </r>
    <r>
      <rPr>
        <b/>
        <sz val="11"/>
        <color theme="1"/>
        <rFont val="Calibri"/>
        <family val="2"/>
        <scheme val="minor"/>
      </rPr>
      <t>within the legally stipulated time period</t>
    </r>
    <r>
      <rPr>
        <sz val="11"/>
        <color theme="1"/>
        <rFont val="Calibri"/>
        <family val="2"/>
        <scheme val="minor"/>
      </rPr>
      <t xml:space="preserve"> </t>
    </r>
    <r>
      <rPr>
        <i/>
        <sz val="11"/>
        <color theme="1"/>
        <rFont val="Calibri"/>
        <family val="2"/>
        <scheme val="minor"/>
      </rPr>
      <t>(= (line 1)-(line 3))</t>
    </r>
    <r>
      <rPr>
        <sz val="11"/>
        <color theme="1"/>
        <rFont val="Calibri"/>
        <family val="2"/>
        <scheme val="minor"/>
      </rPr>
      <t xml:space="preserve"> </t>
    </r>
  </si>
  <si>
    <t>not available</t>
  </si>
  <si>
    <r>
      <rPr>
        <i/>
        <sz val="11"/>
        <color theme="1"/>
        <rFont val="Calibri"/>
        <family val="2"/>
        <scheme val="minor"/>
      </rPr>
      <t>Of which:</t>
    </r>
    <r>
      <rPr>
        <sz val="11"/>
        <color theme="1"/>
        <rFont val="Calibri"/>
        <family val="2"/>
        <scheme val="minor"/>
      </rPr>
      <t xml:space="preserve">
Number of births in the given year registered by the civil registration system </t>
    </r>
    <r>
      <rPr>
        <b/>
        <sz val="11"/>
        <color theme="1"/>
        <rFont val="Calibri"/>
        <family val="2"/>
        <scheme val="minor"/>
      </rPr>
      <t>after the legally stipulated time period but within 1 year of occurrence</t>
    </r>
    <r>
      <rPr>
        <sz val="11"/>
        <color theme="1"/>
        <rFont val="Calibri"/>
        <family val="2"/>
        <scheme val="minor"/>
      </rPr>
      <t xml:space="preserve"> (late civil registration) </t>
    </r>
    <r>
      <rPr>
        <i/>
        <sz val="11"/>
        <color theme="1"/>
        <rFont val="Calibri"/>
        <family val="2"/>
        <scheme val="minor"/>
      </rPr>
      <t>(= (line 1)-(line 2))</t>
    </r>
  </si>
  <si>
    <r>
      <t xml:space="preserve">Total number of births in the given year registered by the civil registration system </t>
    </r>
    <r>
      <rPr>
        <b/>
        <sz val="11"/>
        <color theme="1"/>
        <rFont val="Calibri"/>
        <family val="2"/>
        <scheme val="minor"/>
      </rPr>
      <t>after 1 year of occurrence*</t>
    </r>
    <r>
      <rPr>
        <sz val="11"/>
        <color theme="1"/>
        <rFont val="Calibri"/>
        <family val="2"/>
        <scheme val="minor"/>
      </rPr>
      <t xml:space="preserve"> (delayed civil registration)
</t>
    </r>
    <r>
      <rPr>
        <i/>
        <sz val="11"/>
        <color theme="1"/>
        <rFont val="Calibri"/>
        <family val="2"/>
        <scheme val="minor"/>
      </rPr>
      <t>*Any births registered after 1 year of occurrence is eligible, regardless of how long the delay may be.</t>
    </r>
  </si>
  <si>
    <r>
      <t xml:space="preserve">Total number of </t>
    </r>
    <r>
      <rPr>
        <sz val="11"/>
        <rFont val="Calibri"/>
        <family val="2"/>
        <scheme val="minor"/>
      </rPr>
      <t xml:space="preserve">births in the given year </t>
    </r>
    <r>
      <rPr>
        <sz val="11"/>
        <color theme="1"/>
        <rFont val="Calibri"/>
        <family val="2"/>
        <scheme val="minor"/>
      </rPr>
      <t xml:space="preserve">registered by the civil registration system </t>
    </r>
    <r>
      <rPr>
        <b/>
        <sz val="11"/>
        <color theme="1"/>
        <rFont val="Calibri"/>
        <family val="2"/>
        <scheme val="minor"/>
      </rPr>
      <t xml:space="preserve">within one year of occurrence for which a </t>
    </r>
    <r>
      <rPr>
        <b/>
        <sz val="11"/>
        <color rgb="FFC00000"/>
        <rFont val="Calibri"/>
        <family val="2"/>
        <scheme val="minor"/>
      </rPr>
      <t>certificate was issued</t>
    </r>
    <r>
      <rPr>
        <sz val="11"/>
        <color theme="1"/>
        <rFont val="Calibri"/>
        <family val="2"/>
        <scheme val="minor"/>
      </rPr>
      <t xml:space="preserve"> </t>
    </r>
    <r>
      <rPr>
        <i/>
        <sz val="11"/>
        <color theme="1"/>
        <rFont val="Calibri"/>
        <family val="2"/>
        <scheme val="minor"/>
      </rPr>
      <t>(A birth certificate contains minimum information including the individual’s name, sex, date and place of birth, and names of parent(s) where known)</t>
    </r>
  </si>
  <si>
    <t>Population Register, Census, or Survey</t>
  </si>
  <si>
    <r>
      <rPr>
        <u/>
        <sz val="11"/>
        <color theme="1"/>
        <rFont val="Calibri"/>
        <family val="2"/>
        <scheme val="minor"/>
      </rPr>
      <t>Percentage of children under 5 years</t>
    </r>
    <r>
      <rPr>
        <sz val="11"/>
        <color theme="1"/>
        <rFont val="Calibri"/>
        <family val="2"/>
        <scheme val="minor"/>
      </rPr>
      <t xml:space="preserve"> old that have had their birth registered*
</t>
    </r>
    <r>
      <rPr>
        <i/>
        <sz val="11"/>
        <color theme="1"/>
        <rFont val="Calibri"/>
        <family val="2"/>
        <scheme val="minor"/>
      </rPr>
      <t>*Potential data source: Population register, census, or survey</t>
    </r>
  </si>
  <si>
    <r>
      <rPr>
        <u/>
        <sz val="11"/>
        <color theme="1"/>
        <rFont val="Calibri"/>
        <family val="2"/>
        <scheme val="minor"/>
      </rPr>
      <t>Percentage of individuals</t>
    </r>
    <r>
      <rPr>
        <sz val="11"/>
        <color theme="1"/>
        <rFont val="Calibri"/>
        <family val="2"/>
        <scheme val="minor"/>
      </rPr>
      <t xml:space="preserve"> whose birth was registered by the civil registration system (including delayed adult registrations) at any point during their lifetime*
</t>
    </r>
    <r>
      <rPr>
        <i/>
        <sz val="11"/>
        <color theme="1"/>
        <rFont val="Calibri"/>
        <family val="2"/>
        <scheme val="minor"/>
      </rPr>
      <t>*Potential data source: Population register, census, or survey</t>
    </r>
  </si>
  <si>
    <r>
      <t xml:space="preserve">Population estimates </t>
    </r>
    <r>
      <rPr>
        <b/>
        <i/>
        <sz val="12"/>
        <rFont val="Calibri"/>
        <family val="2"/>
        <scheme val="minor"/>
      </rPr>
      <t>(based on national estimates from the population census data, ministry of health or sample surveys)</t>
    </r>
  </si>
  <si>
    <t>Total number of births in the territory and jurisdiction of the country or area</t>
  </si>
  <si>
    <t xml:space="preserve">Data Sources from the National Institute of Statistics:
1. Timor-Leste Population and Housing Census 2015  
   - Analytical Report on Population Projection, Volume 9  
   - [Access the report here](https://inetl-ip.gov.tl/2023/05/10/census-2015-analytical-report-on-population-projection-vol-9/)
2. Timor-Leste Population and Housing Census 2022 
   - Thematic Report on Population Projection  
   - [Access the report here](https://inetl-ip.gov.tl/2024/05/14/census-2022-thematic-report-population-projection/)
Both reports are published by the National Institute of Statistics, Timor-Leste.
</t>
  </si>
  <si>
    <t>Targets</t>
  </si>
  <si>
    <t>Target (2024)</t>
  </si>
  <si>
    <r>
      <t>1A: Percentage of births in the territory and jurisdiction that are registered within one year of occurrence</t>
    </r>
    <r>
      <rPr>
        <i/>
        <sz val="11"/>
        <color theme="1"/>
        <rFont val="Calibri"/>
        <family val="2"/>
        <scheme val="minor"/>
      </rPr>
      <t xml:space="preserve"> (=100*(line 1)/(line 8), if (line 8) not available use (line 14)) </t>
    </r>
  </si>
  <si>
    <t>This value as a result from discussions UNICEF and Ministry of Justice for target 2024-2025. There is no official document from both stakeholders.
The decline in birth registration completeness from 2018 to 2023 is attributed to several interrelated factors, including the impact of COVID-19, which disrupted access to health and civil registration services and reduced timely registrations; low public awareness of birth registration's importance, leading to decreased demand; and limited access to registration offices, particularly in rural areas where home births are common, making timely registration challenging.
ESCAP comment: These figures include births registered through backlog campaigns, inadvertently increasing the completeness estimation. This explains the percentages superior to 100%.</t>
  </si>
  <si>
    <r>
      <t xml:space="preserve">2A: Percentage of births registered accompanied with the issuance of an official birth certificate with minimum information* within one year of occurrence </t>
    </r>
    <r>
      <rPr>
        <i/>
        <sz val="11"/>
        <color theme="1"/>
        <rFont val="Calibri"/>
        <family val="2"/>
        <scheme val="minor"/>
      </rPr>
      <t xml:space="preserve">(=100*(line 5)/(line 1)) </t>
    </r>
    <r>
      <rPr>
        <sz val="11"/>
        <color theme="1"/>
        <rFont val="Calibri"/>
        <family val="2"/>
        <scheme val="minor"/>
      </rPr>
      <t xml:space="preserve">
*Minimum information includes the individual’s name, sex, date and place of birth, and name of parent(s) where known</t>
    </r>
  </si>
  <si>
    <t>This value as a result from discussions UNICEF and Ministry of Justice for target 2024-2025. There is no official document from both stakeholders.</t>
  </si>
  <si>
    <r>
      <t xml:space="preserve">1B: Percentage of children under 5 years old that have had their birth registered </t>
    </r>
    <r>
      <rPr>
        <i/>
        <sz val="11"/>
        <color theme="1"/>
        <rFont val="Calibri"/>
        <family val="2"/>
        <scheme val="minor"/>
      </rPr>
      <t xml:space="preserve">(= line 6), if (line 6) not available use (line 13)) </t>
    </r>
  </si>
  <si>
    <t>Target 1B corresponds to SDG Indicator 16.9.1: Proportion of children under 5 years of age whose births have been registered with a civil authority (see Line 19 below). SDG Indicator 16.9.1 is collected by countries, and will therefore be considered as country data for Target 1B if no other data are submitted. 
Data sources: DHS2016. DHS 2016</t>
  </si>
  <si>
    <r>
      <t>1C: Percentage of individuals that have had their birth registered</t>
    </r>
    <r>
      <rPr>
        <i/>
        <sz val="11"/>
        <color theme="1"/>
        <rFont val="Calibri"/>
        <family val="2"/>
        <scheme val="minor"/>
      </rPr>
      <t xml:space="preserve"> (= line 7)</t>
    </r>
  </si>
  <si>
    <t>Date of occurence and timing of registration</t>
  </si>
  <si>
    <t>The date of reference for completing the above table is the date of birth, not the date of registration.</t>
  </si>
  <si>
    <r>
      <t xml:space="preserve">The following examples refer to Country A where the </t>
    </r>
    <r>
      <rPr>
        <b/>
        <sz val="11"/>
        <color theme="1"/>
        <rFont val="Calibri"/>
        <family val="2"/>
        <scheme val="minor"/>
      </rPr>
      <t>nationally determined</t>
    </r>
    <r>
      <rPr>
        <sz val="11"/>
        <color theme="1"/>
        <rFont val="Calibri"/>
        <family val="2"/>
        <scheme val="minor"/>
      </rPr>
      <t xml:space="preserve"> legally stipulated time period* to register a birth is 3 months.</t>
    </r>
  </si>
  <si>
    <t>1. A birth which occurred in December 2017 and was registered in January 2018 should be recorded in Line 2 under the year 2017.</t>
  </si>
  <si>
    <t>2. A birth which occurred in January 2018 and was registered in November 2018 should be recorded in Line 3 under the year 2018.</t>
  </si>
  <si>
    <t>3. A birth which occurred in February 2015 and was registered in April 2017 should be recorded in Line 4 under the year 2015.</t>
  </si>
  <si>
    <t xml:space="preserve">*If the legally stipulated time period to register a vital event differ across territories and/or population groups, please provide more details in the note/comment sections. </t>
  </si>
  <si>
    <t>The following table is pre-filled with data from international data sources and is to be used as a reference</t>
  </si>
  <si>
    <t>For Reference: International Database Values</t>
  </si>
  <si>
    <t>Source and Notes</t>
  </si>
  <si>
    <t>Estimates from MICS or DHS</t>
  </si>
  <si>
    <t>Percent of children under 5 years old that have had their birth registered (according to MICS or DHS survey)</t>
  </si>
  <si>
    <t>SDG Indicator 16.9.1: Proportion of children under 5 years of age whose births have been registered with a civil authority UNICEF global databases https://data.unicef.org/topic/child-protection/birth-registration/ This indicator is collected by countries, and will therefore be considered as country data for target 1B if no other data are submitted. Please state data source(s):  
Source reported in Midterm Review: DHS2016. 
Source reported in UNICEF global database: DHS 2016</t>
  </si>
  <si>
    <t>Estimates from the United Nations Population Division</t>
  </si>
  <si>
    <t>United Nations Population Division World Population Prospect 2022 Estimates (Compact (most used: estimates and medium projections), Total number of births) https://population.un.org/wpp/Download/Standard/MostUsed/</t>
  </si>
  <si>
    <t>Total number of children under age 5</t>
  </si>
  <si>
    <t>United Nations Population Division World Population Prospect 2022 Estimates (Population by five year age groups – both sexes, 0-4 years) https://population.un.org/wpp/Download/Standard/Population/</t>
  </si>
  <si>
    <t>United Nations Population Division World Population Prospect 2022 Estimates (Compact (most used: estimates and medium projections), Total population, as of July) https://population.un.org/wpp/Download/Standard/MostUsed/</t>
  </si>
  <si>
    <t>Notes (please add links to relevant publications and/or additional information on birth registration that you would like to highlight)</t>
  </si>
  <si>
    <t>Table 2: Death Registration</t>
  </si>
  <si>
    <t>Notes and Sources (Please include information on data sources, possible limitations and challenges with the data and relevant links)</t>
  </si>
  <si>
    <r>
      <t xml:space="preserve">Total number of deaths in the given year registered by the civil registration system </t>
    </r>
    <r>
      <rPr>
        <b/>
        <sz val="11"/>
        <color theme="1"/>
        <rFont val="Calibri"/>
        <family val="2"/>
        <scheme val="minor"/>
      </rPr>
      <t>within one year of occurrence</t>
    </r>
    <r>
      <rPr>
        <sz val="11"/>
        <color theme="1"/>
        <rFont val="Calibri"/>
        <family val="2"/>
        <scheme val="minor"/>
      </rPr>
      <t xml:space="preserve"> (including late death registration)</t>
    </r>
    <r>
      <rPr>
        <i/>
        <sz val="11"/>
        <color theme="1"/>
        <rFont val="Calibri"/>
        <family val="2"/>
        <scheme val="minor"/>
      </rPr>
      <t xml:space="preserve"> (= (line 2)+(line 3))
*Please refer to diagram below for more information on late and delayed registration</t>
    </r>
  </si>
  <si>
    <r>
      <t xml:space="preserve">Sources:  Ministry of Justice (Demographic Management Information System - DMIS) and Ministry of Health. These data is not used a concept total number of deaths in the given year registered by the civil registration system but this number is total citizens deaths in Timor-Leste which registered in DMIS system online and offline. 
The irregular trend of the deaths data are fluctuate because of implementation of mobile registrtion in municipalities which implemented from Ministry of Justice and UNICEF than some of the society aware for register their family deaths and others not registered. The fluctuation in the 2022 figure resulted from organizational changes within the Ministry of Health’s registrar’s office, affecting personnel roles and responsibilities in the registration process. Additionally, the difference in registered deaths between the Midterm questionnaire and the 2025 Review (2014–2018) is due to the data source: the Midterm assessment used data from the Ministry of Justice, while the 2025 Review relies on data from the Ministry of Health.
</t>
    </r>
    <r>
      <rPr>
        <b/>
        <sz val="11"/>
        <color theme="1" tint="0.34998626667073579"/>
        <rFont val="Calibri"/>
        <family val="2"/>
      </rPr>
      <t>Review Note:</t>
    </r>
    <r>
      <rPr>
        <sz val="11"/>
        <color theme="1" tint="0.34998626667073579"/>
        <rFont val="Calibri"/>
        <family val="2"/>
      </rPr>
      <t xml:space="preserve">
The Health Statistics Report covering the period from January to December 2014-2022 was produced by the National Directorate of Policy and Cooperation within the Department of Statistics and Health Information at the Ministry of Health in Timor-Leste. 
Several reports have been uploaded to the WHO website, including [this link](chrome-extension://efaidnbmnnnibpcajpcglclefindmkaj/https://platform.who.int/docs/default-source/mca-documents/policy-documents/report/tls-cc-62-02-report-2016-tet-rel-anual-jan-dezembro-2016.pdf). Additionally, further Health Statistics Reports are requested directly from the Ministry of Health by the National Statistics Office (NSO) as part of their involvement in the CRVS Steering Committee.
Concept Used, Coverage, and Place of Occurrences:
This report includes data on stillbirths, defined as babies who die after 28 weeks of pregnancy but before or during birth, as well as infants who die between 0 and 28 days of age. The CRVS Steering Committee has agreed to rely on data from the Ministry of Health due to issues with data from the Ministry of Justice and other administrative sources, which contain duplicate entries. Furthermore, these sources do not adequately cover national occurrences and lack quality checks, leading to inconsistencies in the data.
The available data only reflects occurrences at health facilities and does not include information from community-level events (such as home deaths). Data collected by the National Institute of Statistics at the village level is supported by staff from the Ministry of State Administration, indicating that community-level data is captured outside health facilities.
Data from the National Institute of Statistics:
- 2014: 1975
- 2015: 2588
- 2016: 4554
- 2017: 4592
- 2018: 4414
- 2019: 4118
- 2020: 3766
- 2021: 4319
- 2022: 9909
- 2023: 8028
The data provided by the Ministry of Justice remains unchanged from what was submitted in the questionnaire. The CRVS Steering Committee has opted not to utilize this data because the civil registration system currently does not differentiate deaths within one year of occurrence; instead, it accumulates data across all years.</t>
    </r>
    <r>
      <rPr>
        <b/>
        <sz val="11"/>
        <color theme="1" tint="0.34998626667073579"/>
        <rFont val="Calibri"/>
        <family val="2"/>
      </rPr>
      <t xml:space="preserve">
</t>
    </r>
    <r>
      <rPr>
        <sz val="11"/>
        <color theme="1" tint="0.34998626667073579"/>
        <rFont val="Calibri"/>
        <family val="2"/>
      </rPr>
      <t xml:space="preserve">
</t>
    </r>
  </si>
  <si>
    <t>United Nations Statistics Division
Demographic Yearbook: Questionnaire on Vital Statistics (Deaths by sex)
https://unstats.un.org/unsd/demographic-social/products/dyb/dyb_2017/</t>
  </si>
  <si>
    <r>
      <rPr>
        <i/>
        <sz val="11"/>
        <color theme="1"/>
        <rFont val="Calibri"/>
        <family val="2"/>
        <scheme val="minor"/>
      </rPr>
      <t>Of which:</t>
    </r>
    <r>
      <rPr>
        <sz val="11"/>
        <color theme="1"/>
        <rFont val="Calibri"/>
        <family val="2"/>
        <scheme val="minor"/>
      </rPr>
      <t xml:space="preserve"> 
Number of deaths in the given year registered by the civil registration system </t>
    </r>
    <r>
      <rPr>
        <b/>
        <sz val="11"/>
        <color theme="1"/>
        <rFont val="Calibri"/>
        <family val="2"/>
        <scheme val="minor"/>
      </rPr>
      <t xml:space="preserve">within the legally stipulated time period </t>
    </r>
    <r>
      <rPr>
        <i/>
        <sz val="11"/>
        <color theme="1"/>
        <rFont val="Calibri"/>
        <family val="2"/>
        <scheme val="minor"/>
      </rPr>
      <t>(= (line 1)-(line 3))</t>
    </r>
  </si>
  <si>
    <t>Not availible</t>
  </si>
  <si>
    <r>
      <rPr>
        <i/>
        <sz val="11"/>
        <color theme="1"/>
        <rFont val="Calibri"/>
        <family val="2"/>
        <scheme val="minor"/>
      </rPr>
      <t>Of which:</t>
    </r>
    <r>
      <rPr>
        <sz val="11"/>
        <color theme="1"/>
        <rFont val="Calibri"/>
        <family val="2"/>
        <scheme val="minor"/>
      </rPr>
      <t xml:space="preserve">
Number of deaths in the given year registered by the civil registration system </t>
    </r>
    <r>
      <rPr>
        <b/>
        <sz val="11"/>
        <color theme="1"/>
        <rFont val="Calibri"/>
        <family val="2"/>
        <scheme val="minor"/>
      </rPr>
      <t>after the legally stipulated time period but within 1 year of occurrence</t>
    </r>
    <r>
      <rPr>
        <sz val="11"/>
        <color theme="1"/>
        <rFont val="Calibri"/>
        <family val="2"/>
        <scheme val="minor"/>
      </rPr>
      <t xml:space="preserve"> (late civil registration) </t>
    </r>
    <r>
      <rPr>
        <i/>
        <sz val="11"/>
        <color theme="1"/>
        <rFont val="Calibri"/>
        <family val="2"/>
        <scheme val="minor"/>
      </rPr>
      <t>(= (line 1)-(line 2))</t>
    </r>
  </si>
  <si>
    <r>
      <t xml:space="preserve">Total number of deaths in the given year registered by the civil registration system </t>
    </r>
    <r>
      <rPr>
        <b/>
        <sz val="11"/>
        <color theme="1"/>
        <rFont val="Calibri"/>
        <family val="2"/>
        <scheme val="minor"/>
      </rPr>
      <t>after 1 year of occurrence*</t>
    </r>
    <r>
      <rPr>
        <sz val="11"/>
        <color theme="1"/>
        <rFont val="Calibri"/>
        <family val="2"/>
        <scheme val="minor"/>
      </rPr>
      <t xml:space="preserve"> (delayed civil registration)
</t>
    </r>
    <r>
      <rPr>
        <i/>
        <sz val="11"/>
        <color theme="1"/>
        <rFont val="Calibri"/>
        <family val="2"/>
        <scheme val="minor"/>
      </rPr>
      <t>*Any deaths registered after 1 year of occurrence is eligible, regardless of how long the delay may be.</t>
    </r>
  </si>
  <si>
    <r>
      <t xml:space="preserve">Total number of deaths in the given year registered by the civil registration system </t>
    </r>
    <r>
      <rPr>
        <b/>
        <sz val="11"/>
        <color theme="1"/>
        <rFont val="Calibri"/>
        <family val="2"/>
        <scheme val="minor"/>
      </rPr>
      <t xml:space="preserve">within one year of occurrence for which a </t>
    </r>
    <r>
      <rPr>
        <b/>
        <sz val="11"/>
        <color rgb="FFC00000"/>
        <rFont val="Calibri"/>
        <family val="2"/>
        <scheme val="minor"/>
      </rPr>
      <t>death certificate was issued</t>
    </r>
    <r>
      <rPr>
        <sz val="11"/>
        <color theme="1"/>
        <rFont val="Calibri"/>
        <family val="2"/>
        <scheme val="minor"/>
      </rPr>
      <t xml:space="preserve"> </t>
    </r>
    <r>
      <rPr>
        <i/>
        <sz val="11"/>
        <color theme="1"/>
        <rFont val="Calibri"/>
        <family val="2"/>
        <scheme val="minor"/>
      </rPr>
      <t>(A death certificate contains minimum information including deceased’s name, date of death, sex, and age)</t>
    </r>
  </si>
  <si>
    <t>Population estimates</t>
  </si>
  <si>
    <t>Total number of deaths in the territory and jurisdiction of the country or area (based on estimates from the ministry of health, population census data or sample surveys)</t>
  </si>
  <si>
    <t>Data Sources from the National Institute of Statistics:
1. Timor-Leste Population and Housing Census 2015  
   - Analytical Report on Population Projection, Volume 9  
   - [Access the report here](https://inetl-ip.gov.tl/2023/05/10/census-2015-analytical-report-on-population-projection-vol-9/)
2. Timor-Leste Population and Housing Census 2022 
   - Thematic Report on Population Projection  
   - [Access the report here](https://inetl-ip.gov.tl/2024/05/14/census-2022-thematic-report-population-projection/)
Both reports are published by the National Institute of Statistics, Timor-Leste.</t>
  </si>
  <si>
    <r>
      <t xml:space="preserve">1D: Percentage of all deaths that are registered within one year of occurrence </t>
    </r>
    <r>
      <rPr>
        <i/>
        <sz val="11"/>
        <color theme="1"/>
        <rFont val="Calibri"/>
        <family val="2"/>
        <scheme val="minor"/>
      </rPr>
      <t>(=100*(line 1)/(line 6), if (line 6) not available use (line 9))</t>
    </r>
  </si>
  <si>
    <t>This value as a result from discussions UNICEF and Ministry of Justice for target 2024-2025. There is no official document from both stakeholders.
The decline in death registration completeness over time is attributed to factors similar to those affecting birth registration, including limited public awareness of its importance, which reduces demand, and geographical barriers that hinder access to registration services.
ESCAP comment: Since a national estimate of deaths was not provided for all years, the completeness level is assessed with the UNPD estimates. The values currently shown for 2015 to 2018 are computed with national data and should be taken with caution.</t>
  </si>
  <si>
    <r>
      <t xml:space="preserve">2B: Percentage of deaths registered accompanied with the issuance of an official death certificate with minimum information* within one year of occurrence </t>
    </r>
    <r>
      <rPr>
        <i/>
        <sz val="11"/>
        <color theme="1"/>
        <rFont val="Calibri"/>
        <family val="2"/>
        <scheme val="minor"/>
      </rPr>
      <t xml:space="preserve">(=100*(line 5)/(line 1))
</t>
    </r>
    <r>
      <rPr>
        <sz val="11"/>
        <color theme="1"/>
        <rFont val="Calibri"/>
        <family val="2"/>
        <scheme val="minor"/>
      </rPr>
      <t>*Minimum information includes the deceased’s name, date of death, sex, and age.</t>
    </r>
  </si>
  <si>
    <t>Date of occurrence and timing of registration</t>
  </si>
  <si>
    <t>The date of reference for completing the above table is the date of death, not the date of registration.</t>
  </si>
  <si>
    <r>
      <t xml:space="preserve">The following examples refer to Country A where the </t>
    </r>
    <r>
      <rPr>
        <b/>
        <sz val="11"/>
        <color theme="1"/>
        <rFont val="Calibri"/>
        <family val="2"/>
        <scheme val="minor"/>
      </rPr>
      <t>nationally determined</t>
    </r>
    <r>
      <rPr>
        <sz val="11"/>
        <color theme="1"/>
        <rFont val="Calibri"/>
        <family val="2"/>
        <scheme val="minor"/>
      </rPr>
      <t xml:space="preserve"> legally stipulated time period* to register a death is 3 months.</t>
    </r>
  </si>
  <si>
    <t>1. A death which occurred in December 2017 and was registered in January 2018 should be recorded in Line 2 under the year 2017.</t>
  </si>
  <si>
    <t>2. A death which occurred in January 2018 and was registered in November 2018 should be recorded in Line 3 under the year 2018.</t>
  </si>
  <si>
    <t>3. A death which occurred in February 2015 and was registered in April 2017 should be recorded in Line 4 under the year 2015.</t>
  </si>
  <si>
    <t>Sources and Notes</t>
  </si>
  <si>
    <t>Population estimates from the United Nations Population Division</t>
  </si>
  <si>
    <t>Total number of estimated deaths in the territory and jurisdiction of the country or area</t>
  </si>
  <si>
    <t>United Nations Population Division
World Population Prospect 2022 Estimates (Compact (most used: estimates and medium projections), Total number of deaths)
https://population.un.org/wpp/Download/Standard/MostUsed/</t>
  </si>
  <si>
    <t>Table 3: Causes of Death</t>
  </si>
  <si>
    <t>Number of deaths in different settings</t>
  </si>
  <si>
    <r>
      <rPr>
        <sz val="11"/>
        <rFont val="Calibri"/>
        <family val="2"/>
        <scheme val="minor"/>
      </rPr>
      <t>N</t>
    </r>
    <r>
      <rPr>
        <sz val="11"/>
        <color theme="1"/>
        <rFont val="Calibri"/>
        <family val="2"/>
        <scheme val="minor"/>
      </rPr>
      <t>umber of deaths occurring in health facilities or with the attention of a medical practitioner</t>
    </r>
  </si>
  <si>
    <r>
      <t xml:space="preserve">MoH do not have data on total death from 2013 to 2017. The Ministry of Health, WHO and the Ministry of Justice have identified key challenges in consolidating cause-of-death data, including limited political commitment to support sustainable civil registration practices, insufficient skills and resources among health personnel for accurately recording causes of death, inadequate infrastructure and funding for effective data collection and processing, and significant underreporting of deaths occurring outside medical facilities, leading to gaps in health system data.
</t>
    </r>
    <r>
      <rPr>
        <b/>
        <sz val="11"/>
        <color theme="1" tint="0.34998626667073579"/>
        <rFont val="Calibri"/>
        <family val="2"/>
      </rPr>
      <t>Review Note:</t>
    </r>
    <r>
      <rPr>
        <sz val="11"/>
        <color theme="1" tint="0.34998626667073579"/>
        <rFont val="Calibri"/>
        <family val="2"/>
      </rPr>
      <t xml:space="preserve">
The reported numbers are derived from the Ministry of Health's Health Management Information System (HMIS) annual report, which combines data from hospitals and Community Health Centers (CHCs).
The data sources include input from the WHO CRVS focal point and an international consultant during the NSO's questionnaire feedback discussion and revision process.
</t>
    </r>
  </si>
  <si>
    <r>
      <rPr>
        <i/>
        <sz val="11"/>
        <color theme="1"/>
        <rFont val="Calibri"/>
        <family val="2"/>
        <scheme val="minor"/>
      </rPr>
      <t>Of which:</t>
    </r>
    <r>
      <rPr>
        <sz val="11"/>
        <color theme="1"/>
        <rFont val="Calibri"/>
        <family val="2"/>
        <scheme val="minor"/>
      </rPr>
      <t xml:space="preserve">
Number of deaths occurring in health facilities or with the attention of a medical practitioner which have a medically certified cause of death recorded using the international form of </t>
    </r>
    <r>
      <rPr>
        <b/>
        <sz val="11"/>
        <color theme="1"/>
        <rFont val="Calibri"/>
        <family val="2"/>
        <scheme val="minor"/>
      </rPr>
      <t>medical certificate of cause of death (MCCD)</t>
    </r>
  </si>
  <si>
    <t>No data. Medical certification of cause of death using the international form of death certificate is not practised. 
SOURCE: Ministry of Health CRVS Focal Point and HMIS Chief  telephone communication with Medical Records Chief in Natioanl Hospital</t>
  </si>
  <si>
    <t>3</t>
  </si>
  <si>
    <r>
      <rPr>
        <i/>
        <sz val="11"/>
        <color theme="1"/>
        <rFont val="Calibri"/>
        <family val="2"/>
        <scheme val="minor"/>
      </rPr>
      <t>Of which:</t>
    </r>
    <r>
      <rPr>
        <sz val="11"/>
        <color theme="1"/>
        <rFont val="Calibri"/>
        <family val="2"/>
        <scheme val="minor"/>
      </rPr>
      <t xml:space="preserve">
Number of deaths occurring in health facilities or with the attention of a medical practitioner which have their </t>
    </r>
    <r>
      <rPr>
        <b/>
        <sz val="11"/>
        <color theme="1"/>
        <rFont val="Calibri"/>
        <family val="2"/>
        <scheme val="minor"/>
      </rPr>
      <t>underlying cause of death codes</t>
    </r>
    <r>
      <rPr>
        <sz val="11"/>
        <color theme="1"/>
        <rFont val="Calibri"/>
        <family val="2"/>
        <scheme val="minor"/>
      </rPr>
      <t xml:space="preserve"> derived according to the standards defined by ICD (latest version as appropriate)</t>
    </r>
  </si>
  <si>
    <t>4</t>
  </si>
  <si>
    <r>
      <rPr>
        <i/>
        <sz val="11"/>
        <color theme="1"/>
        <rFont val="Calibri"/>
        <family val="2"/>
      </rPr>
      <t xml:space="preserve">Of which:
</t>
    </r>
    <r>
      <rPr>
        <sz val="11"/>
        <color theme="1"/>
        <rFont val="Calibri"/>
        <family val="2"/>
      </rPr>
      <t>Number of deaths occurring in health facilities or with the attention of a medical practitioner with the underlying causes of death coded as</t>
    </r>
    <r>
      <rPr>
        <b/>
        <sz val="11"/>
        <color theme="1"/>
        <rFont val="Calibri"/>
        <family val="2"/>
      </rPr>
      <t xml:space="preserve"> ill-defined or unknown cause</t>
    </r>
    <r>
      <rPr>
        <sz val="11"/>
        <color theme="1"/>
        <rFont val="Calibri"/>
        <family val="2"/>
      </rPr>
      <t xml:space="preserve">*
</t>
    </r>
    <r>
      <rPr>
        <i/>
        <sz val="11"/>
        <color theme="1"/>
        <rFont val="Calibri"/>
        <family val="2"/>
      </rPr>
      <t>*Please refer to the list of ill-defined codes from the WHO ICD manual (version corresponds to the ICD version that you are using)</t>
    </r>
  </si>
  <si>
    <t>Limited coding of data. ICD 10 not fully implemented. Only referral and national hospitals make use of limited ICD-10 coding</t>
  </si>
  <si>
    <t>Number of deaths taking place outside of a health facility and without the attention of a medical practitioner (community deaths)</t>
  </si>
  <si>
    <r>
      <t xml:space="preserve">1E (adjusted): Percentage of all deaths occurring in health facilities or with the attention of a medical practitioner that have a medically certified cause of death recorded using the international form of the death certificate </t>
    </r>
    <r>
      <rPr>
        <i/>
        <sz val="11"/>
        <color theme="1"/>
        <rFont val="Calibri"/>
        <family val="2"/>
        <scheme val="minor"/>
      </rPr>
      <t>(=100*(line 2)/(line 1))</t>
    </r>
  </si>
  <si>
    <t>Not yet implemented</t>
  </si>
  <si>
    <r>
      <t xml:space="preserve">3C: Percentage of deaths occurring in health facilities or with the attention of a medical practitioner that have their underlying cause of death code derived from the medical certificate according to the standards defined by ICD (latest version as appropriate) </t>
    </r>
    <r>
      <rPr>
        <i/>
        <sz val="11"/>
        <color theme="1"/>
        <rFont val="Calibri"/>
        <family val="2"/>
        <scheme val="minor"/>
      </rPr>
      <t>(=100*(line 3)/(line 1))</t>
    </r>
  </si>
  <si>
    <r>
      <t xml:space="preserve">3D (adjusted): Percentage of ICD-coded deaths that have an ill-defined cause of death </t>
    </r>
    <r>
      <rPr>
        <i/>
        <sz val="11"/>
        <rFont val="Calibri"/>
        <family val="2"/>
        <scheme val="minor"/>
      </rPr>
      <t>(=100*(line 4)/(line 3))</t>
    </r>
  </si>
  <si>
    <t>Estimates from WHO Mortality Database</t>
  </si>
  <si>
    <t>Number of deaths with the underlying causes of death coded as ill-defined or unknown cause</t>
  </si>
  <si>
    <t>WHO Mortality Database:
https://platform.who.int/mortality/themes/theme-details/MDB/ill-defined-diseases</t>
  </si>
  <si>
    <t>Contextual questions</t>
  </si>
  <si>
    <t>Answer</t>
  </si>
  <si>
    <t>Additional Comments (optional)</t>
  </si>
  <si>
    <t>10</t>
  </si>
  <si>
    <t>Since 2015, have you introduced or updated courses in medical schools on certification of causes of death?</t>
  </si>
  <si>
    <t>11</t>
  </si>
  <si>
    <t>Do you periodically re-train physicians on certification of causes of death?</t>
  </si>
  <si>
    <t>ICD Training was conducted in 2019 to HMIS staff, Physicians and NSO staff</t>
  </si>
  <si>
    <t>12</t>
  </si>
  <si>
    <t>Are there any formal trainings provided (e.g., courses in medical school, in-service training, continuous professional education, etc.) by health institutions to authorized certifiers of death certificate (doctors or coroners)?</t>
  </si>
  <si>
    <t>13</t>
  </si>
  <si>
    <t>Is there an established process in your country for checking the quality of cause of death data? If yes, please provide details in the comments.</t>
  </si>
  <si>
    <t>14</t>
  </si>
  <si>
    <t>Does the country use a medical certificate of cause of death that is compliant with the standard WHO International Form of Medical Certificate of Cause of Death for recording the cause of death? If another form is used, please attach.</t>
  </si>
  <si>
    <t>There is a medical certificate of cause of death and cause of death form provided by the National Hospital but this is just submitted to the Director of the Clinic. This is not used in community health centers.
Families of deceased patients are only given the death notification form. Likewise, Medical Records Section of National hospital only gets notification form from the different departments for reporting of aggregate statistics on cause of deaths.</t>
  </si>
  <si>
    <r>
      <t xml:space="preserve">If </t>
    </r>
    <r>
      <rPr>
        <b/>
        <u/>
        <sz val="11"/>
        <color rgb="FFFF0000"/>
        <rFont val="Calibri"/>
        <family val="2"/>
        <scheme val="minor"/>
      </rPr>
      <t>yes</t>
    </r>
    <r>
      <rPr>
        <b/>
        <sz val="11"/>
        <rFont val="Calibri"/>
        <family val="2"/>
        <scheme val="minor"/>
      </rPr>
      <t xml:space="preserve"> to question 14, please answer question 14.1, 14.2, and 14.3.
If </t>
    </r>
    <r>
      <rPr>
        <b/>
        <u/>
        <sz val="11"/>
        <color rgb="FFFF0000"/>
        <rFont val="Calibri"/>
        <family val="2"/>
        <scheme val="minor"/>
      </rPr>
      <t>no</t>
    </r>
    <r>
      <rPr>
        <b/>
        <sz val="11"/>
        <rFont val="Calibri"/>
        <family val="2"/>
        <scheme val="minor"/>
      </rPr>
      <t>, please move to question 15</t>
    </r>
  </si>
  <si>
    <t>14.1</t>
  </si>
  <si>
    <t>Please indicate which revision of the International Classification of Diseases (ICD) is used in your country (e.g., ICD-10, ICD-11), or the name of any other classification used (e.g., ICD-10CM, ICD-10AM, ICD-10TM, ICD SMoL etc.)</t>
  </si>
  <si>
    <t>ICD10 (limited codes used, only in hospitals (National hospital and 5 referral/regional hospitals))</t>
  </si>
  <si>
    <t>14.2</t>
  </si>
  <si>
    <t>Do you periodically train mortality coders on the ICD coding procedures? If yes, please summarize the trainings in the comments.</t>
  </si>
  <si>
    <t>14.3</t>
  </si>
  <si>
    <t>Does a permanent unit/cadre of mortality coders exist in the country?</t>
  </si>
  <si>
    <t>Is medicolegal death investigation (MLDI) routinely used on deaths with unknown causes, unnatural, suspicious deaths, and deaths of public health importance?</t>
  </si>
  <si>
    <t>Is verbal autopsy systematically used to obtain cause-of-death information? If yes, please specify how (answer "yes" to as many as those apply):</t>
  </si>
  <si>
    <t>Verbal autopsy for maternal deaths that occurred outside of facilities started in 2016, while verbal autopsy for perinatal deaths in 2019. Verbal autopsy is not done for  all deaths that took place outside of facilities.</t>
  </si>
  <si>
    <t>When a death has been notified or registered, an interviewer is sent to conduct a verbal autopsy to determine the cause of death and integrate information in the CRVS system.</t>
  </si>
  <si>
    <t>Verbal autopsy interactions offer an opportunity to promote death registration (for example: for awareness creation and raising, distributing death registration forms, collecting filled-in death registration forms, etc.)</t>
  </si>
  <si>
    <t>Other, please specify</t>
  </si>
  <si>
    <t>Is regular training on verbal autopsy interviews provided to frontline health or community-based workers ?</t>
  </si>
  <si>
    <t>Have you established a sample size of deaths occurring outside of a medical facility or without the attention of a medical practitioner for verbal autopsy? If so, please provide the yearly sample size.</t>
  </si>
  <si>
    <r>
      <t xml:space="preserve">If </t>
    </r>
    <r>
      <rPr>
        <b/>
        <u/>
        <sz val="11"/>
        <color rgb="FFFF0000"/>
        <rFont val="Calibri"/>
        <family val="2"/>
        <scheme val="minor"/>
      </rPr>
      <t>yes</t>
    </r>
    <r>
      <rPr>
        <b/>
        <sz val="11"/>
        <rFont val="Calibri"/>
        <family val="2"/>
        <scheme val="minor"/>
      </rPr>
      <t xml:space="preserve"> to question 18, please answer question 18.1, and 18.2</t>
    </r>
  </si>
  <si>
    <t>Is the sample nationally representative?</t>
  </si>
  <si>
    <t>Is verbal autopsy integrated into the civil registration and vital statistics system?</t>
  </si>
  <si>
    <t>Table 4: Vital Statistics</t>
  </si>
  <si>
    <t>Please enter whether the statements are correct or not. The target year (lines 1, 6, 12, 17 and 22) should be the year by which your country aims to achieve the target.</t>
  </si>
  <si>
    <t>Baseline
(2015)</t>
  </si>
  <si>
    <t>Midterm
(2019)</t>
  </si>
  <si>
    <t>2025 Review
(2024)</t>
  </si>
  <si>
    <t>Target Year</t>
  </si>
  <si>
    <t>If the target has been achieved, please indicate the year</t>
  </si>
  <si>
    <t>Vital Statistics Production Targets</t>
  </si>
  <si>
    <t>Target 3A - Production of birth statistics</t>
  </si>
  <si>
    <t>Yes/No</t>
  </si>
  <si>
    <t>Nationally representative statistics on births are produced from registration records or other valid administrative data sources</t>
  </si>
  <si>
    <t>2022</t>
  </si>
  <si>
    <t>The data is sourced from the National Institute of Statistics and the Ministry of Health. The statistics is produced annually. It is essential to coordinate and collaborate with all relevant government ministries (Ministry of Justice, Ministry of State Administration, Ministry of Education, Ministry of Health, and National Statistics Office) for the validation of administrative data sources. This effort will be facilitated through the Data Management System currently under development by members of the CRVS Steering Committee.</t>
  </si>
  <si>
    <r>
      <rPr>
        <b/>
        <i/>
        <sz val="11"/>
        <color theme="1"/>
        <rFont val="Calibri"/>
        <family val="2"/>
        <scheme val="minor"/>
      </rPr>
      <t>They include:</t>
    </r>
    <r>
      <rPr>
        <sz val="11"/>
        <color theme="1"/>
        <rFont val="Calibri"/>
        <family val="2"/>
        <scheme val="minor"/>
      </rPr>
      <t xml:space="preserve">
Age of mother </t>
    </r>
  </si>
  <si>
    <t>These variables are present in the forms used for data recording.</t>
  </si>
  <si>
    <t>Sex of child</t>
  </si>
  <si>
    <t xml:space="preserve">Geographic area/Administrative subdivision for place of birth (occurrence) </t>
  </si>
  <si>
    <t>Geographic area/Administrative subdivision for place of usual residence of the mother</t>
  </si>
  <si>
    <t>Target 3B - Production of death statistics</t>
  </si>
  <si>
    <t>Nationally representative statistics on deaths are produced from registration records or other valid administrative data sources</t>
  </si>
  <si>
    <t xml:space="preserve">The data is sourced from the National Institute of Statistics and the Ministry of Health. The statistics is produced annually. </t>
  </si>
  <si>
    <r>
      <rPr>
        <b/>
        <i/>
        <sz val="11"/>
        <color theme="1"/>
        <rFont val="Calibri"/>
        <family val="2"/>
        <scheme val="minor"/>
      </rPr>
      <t>They include</t>
    </r>
    <r>
      <rPr>
        <b/>
        <sz val="11"/>
        <color theme="1"/>
        <rFont val="Calibri"/>
        <family val="2"/>
        <scheme val="minor"/>
      </rPr>
      <t>:</t>
    </r>
    <r>
      <rPr>
        <sz val="11"/>
        <color theme="1"/>
        <rFont val="Calibri"/>
        <family val="2"/>
        <scheme val="minor"/>
      </rPr>
      <t xml:space="preserve">
Age</t>
    </r>
  </si>
  <si>
    <t>Geographic area/Administrative subdivision for place of death (occurrence)</t>
  </si>
  <si>
    <t>Geographic area/Administrative subdivision for place of usual residence of the deceased</t>
  </si>
  <si>
    <t>Cause of death as defined by ICD</t>
  </si>
  <si>
    <t xml:space="preserve">The main challenges are correct coding the cause of death, there is no data quality control mechanism.
Some difficulty is when people death in the rural areas or very remote areas difficult report  the data to the village office or clinic.
</t>
  </si>
  <si>
    <t>Vital Statistics Dissemination Targets</t>
  </si>
  <si>
    <t>Target 3F - Dissemination of birth and death statistics</t>
  </si>
  <si>
    <r>
      <t xml:space="preserve">Key summary tabulations of vital statistics on </t>
    </r>
    <r>
      <rPr>
        <b/>
        <sz val="11"/>
        <color theme="1"/>
        <rFont val="Calibri"/>
        <family val="2"/>
        <scheme val="minor"/>
      </rPr>
      <t>births and deaths</t>
    </r>
    <r>
      <rPr>
        <sz val="11"/>
        <color theme="1"/>
        <rFont val="Calibri"/>
        <family val="2"/>
        <scheme val="minor"/>
      </rPr>
      <t xml:space="preserve"> using registration or other administrative records as the primary source, are made available in the public domain in electronic format annually, and within </t>
    </r>
    <r>
      <rPr>
        <b/>
        <sz val="11"/>
        <color theme="1"/>
        <rFont val="Calibri"/>
        <family val="2"/>
        <scheme val="minor"/>
      </rPr>
      <t>one calendar year</t>
    </r>
  </si>
  <si>
    <t xml:space="preserve">The annual data are available on the first 6 month and also last six month (The data available semestral)
The data from the tabulations are presented in table formats and publish in semestral statistical and also put in the website in National Institute of Statistics
</t>
  </si>
  <si>
    <r>
      <rPr>
        <b/>
        <i/>
        <sz val="11"/>
        <color theme="1"/>
        <rFont val="Calibri"/>
        <family val="2"/>
        <scheme val="minor"/>
      </rPr>
      <t>For these tabulations</t>
    </r>
    <r>
      <rPr>
        <b/>
        <sz val="11"/>
        <color theme="1"/>
        <rFont val="Calibri"/>
        <family val="2"/>
        <scheme val="minor"/>
      </rPr>
      <t>:</t>
    </r>
    <r>
      <rPr>
        <sz val="11"/>
        <color theme="1"/>
        <rFont val="Calibri"/>
        <family val="2"/>
        <scheme val="minor"/>
      </rPr>
      <t xml:space="preserve">
Registration records are used as the primary source</t>
    </r>
  </si>
  <si>
    <t>Tabulations are produced annually</t>
  </si>
  <si>
    <t>Tabulations are disseminated electronically</t>
  </si>
  <si>
    <t>Tabulations are available within one calendar year</t>
  </si>
  <si>
    <t>Target 3G - Dissemination of statistics on causes of deaths</t>
  </si>
  <si>
    <r>
      <t xml:space="preserve">Key summary tabulations of vital statistics on </t>
    </r>
    <r>
      <rPr>
        <b/>
        <sz val="11"/>
        <color theme="1"/>
        <rFont val="Calibri"/>
        <family val="2"/>
        <scheme val="minor"/>
      </rPr>
      <t>causes of death</t>
    </r>
    <r>
      <rPr>
        <sz val="11"/>
        <color theme="1"/>
        <rFont val="Calibri"/>
        <family val="2"/>
        <scheme val="minor"/>
      </rPr>
      <t xml:space="preserve"> using registration or other administrative records as the primary source, are made available in the public domain in electronic format annually, and within </t>
    </r>
    <r>
      <rPr>
        <b/>
        <sz val="11"/>
        <color theme="1"/>
        <rFont val="Calibri"/>
        <family val="2"/>
        <scheme val="minor"/>
      </rPr>
      <t>two calendar year</t>
    </r>
  </si>
  <si>
    <r>
      <rPr>
        <b/>
        <i/>
        <sz val="11"/>
        <color theme="1"/>
        <rFont val="Calibri"/>
        <family val="2"/>
        <scheme val="minor"/>
      </rPr>
      <t>For these tabulations:</t>
    </r>
    <r>
      <rPr>
        <sz val="11"/>
        <color theme="1"/>
        <rFont val="Calibri"/>
        <family val="2"/>
        <scheme val="minor"/>
      </rPr>
      <t xml:space="preserve">
Registration records are used as the primary source</t>
    </r>
  </si>
  <si>
    <t>Tabulations disseminated electronically</t>
  </si>
  <si>
    <t>Tabulations are available within two calendar years</t>
  </si>
  <si>
    <t>Target 3H</t>
  </si>
  <si>
    <r>
      <t xml:space="preserve">An accurate, complete and timely </t>
    </r>
    <r>
      <rPr>
        <b/>
        <sz val="11"/>
        <color theme="1"/>
        <rFont val="Calibri"/>
        <family val="2"/>
        <scheme val="minor"/>
      </rPr>
      <t>vital statistics report</t>
    </r>
    <r>
      <rPr>
        <sz val="11"/>
        <color theme="1"/>
        <rFont val="Calibri"/>
        <family val="2"/>
        <scheme val="minor"/>
      </rPr>
      <t xml:space="preserve"> for the previous two years, using registration records or other routine administrative sources as the primary source, is </t>
    </r>
    <r>
      <rPr>
        <b/>
        <sz val="11"/>
        <color theme="1"/>
        <rFont val="Calibri"/>
        <family val="2"/>
        <scheme val="minor"/>
      </rPr>
      <t>made available in the public domain</t>
    </r>
  </si>
  <si>
    <t>The publication of Vital Statistics Report based on Data from Population Register from National Statsitics Office and cross check with data from Ministry of Health (HMIS) and Ministry of State and Administration</t>
  </si>
  <si>
    <r>
      <rPr>
        <b/>
        <i/>
        <sz val="11"/>
        <color theme="1"/>
        <rFont val="Calibri"/>
        <family val="2"/>
        <scheme val="minor"/>
      </rPr>
      <t>For the report:</t>
    </r>
    <r>
      <rPr>
        <sz val="11"/>
        <color theme="1"/>
        <rFont val="Calibri"/>
        <family val="2"/>
        <scheme val="minor"/>
      </rPr>
      <t xml:space="preserve">
Registration records are used as the primary source</t>
    </r>
  </si>
  <si>
    <t>no</t>
  </si>
  <si>
    <t>Information is available for the previous two years</t>
  </si>
  <si>
    <t>Tabulations are available in the public domain</t>
  </si>
  <si>
    <t>The data is currently available only in electronic file format; however, it has not yet been uploaded to the website for public access. This means that while the information exists and can be shared digitally, stakeholders and interested parties are unable to access it through the online platform.</t>
  </si>
  <si>
    <t>Limited capacity in ICD 10 coding and MCCOD.
Limited funding for implementing ICD 10 coding and MCCOD initiatives.
Lack of policy/legislation on implementation of ICD10 or MCCOD.</t>
  </si>
  <si>
    <t>N/A</t>
  </si>
  <si>
    <t>Table 5: Implementation steps</t>
  </si>
  <si>
    <t>The Regional Action Framework outlines implementation steps which countries should undertake. These steps follow a logical sequence, with the establishment of multisectoral coordination mechanisms and comprehensive assessments providing the preparatory steps for developing national comprehensive strategies.
Questions in this implementation steps tab cover five of the eight implementation steps because the remaining implementation steps are covered by questions in other tabs in this questionnaire.</t>
  </si>
  <si>
    <t>1. Establish an effective and sustainable national CRVS coordination mechanism comprising all relevant stakeholders</t>
  </si>
  <si>
    <t>Questions</t>
  </si>
  <si>
    <t>Additional comments (optional)</t>
  </si>
  <si>
    <t>Your country reported to ESCAP in the 2015 baseline and/or 2019 questionnaire(s) that it established a national CRVS coordination mechanism.</t>
  </si>
  <si>
    <t>Weekly</t>
  </si>
  <si>
    <t>Has your country established a national CRVS coordination mechanism?</t>
  </si>
  <si>
    <t>Monthly</t>
  </si>
  <si>
    <r>
      <t xml:space="preserve">If </t>
    </r>
    <r>
      <rPr>
        <b/>
        <u/>
        <sz val="12"/>
        <color rgb="FFFF0000"/>
        <rFont val="Calibri"/>
        <family val="2"/>
        <scheme val="minor"/>
      </rPr>
      <t>yes</t>
    </r>
    <r>
      <rPr>
        <sz val="12"/>
        <rFont val="Calibri"/>
        <family val="2"/>
        <scheme val="minor"/>
      </rPr>
      <t xml:space="preserve"> </t>
    </r>
    <r>
      <rPr>
        <b/>
        <sz val="12"/>
        <rFont val="Calibri"/>
        <family val="2"/>
        <scheme val="minor"/>
      </rPr>
      <t>to question 1, please answer question 1.1-1.7</t>
    </r>
  </si>
  <si>
    <t>Bi-monthly</t>
  </si>
  <si>
    <t>Please list the Members and their official positions</t>
  </si>
  <si>
    <t>Since 2002, the Division of Civil Registration and Notary  under the Ministry of Justice has been responsible for Birth and Death Registration; 
The assessment of CRVS was make by WHO and QLU on 2012;
The multi stakeholders Steering Committee (SC) : A committee with all the stakeholders in vital statistics to regularly discuss data needs with the main data users, needs to be formed. 
The The Steering Committee establish in 06 of September 2012.
The SC compost by :
1.	Ministry of Justice
2.	Ministry of Health
3.	Ministry of State Administration
4.National Institute of Statistics, Ministry of Finance
5. Ministry of Education
6. UN Agencies (WHO, UNICEF, UNFPA, Child Fund)</t>
  </si>
  <si>
    <t>Quarterly</t>
  </si>
  <si>
    <t>Date of establishment?</t>
  </si>
  <si>
    <t>06-Sep-12</t>
  </si>
  <si>
    <t>Bi- Annually</t>
  </si>
  <si>
    <t>To what Institution/person does the mechanism report?</t>
  </si>
  <si>
    <t>Prime Ministry Office</t>
  </si>
  <si>
    <t>Other (please specify)</t>
  </si>
  <si>
    <t>How frequently do members meet? (Please Select)</t>
  </si>
  <si>
    <t>What was the date of the last meeting?</t>
  </si>
  <si>
    <t>17-Sep-2024</t>
  </si>
  <si>
    <t>Is the National CRVS Focal Point a member?</t>
  </si>
  <si>
    <t>Has the coordination mechanism established any working groups or taskforces?</t>
  </si>
  <si>
    <t>Additional comments:</t>
  </si>
  <si>
    <t>Annually</t>
  </si>
  <si>
    <t>The Task Force Team is currently preparing presentation materials that detail the history of Civil Registration and Vital Statistics (CRVS) in Timor-Leste, along with the associated roadmap and proposed resolutions. These materials will be used as a reference when engaging with the Ministry of Justice and other members of the Steering Committee from various ministries. Once finalized, this information will be presented to the Council of Ministers for their approval of the proposed CRVS resolutions.</t>
  </si>
  <si>
    <t>2. Conduct a standards-based comprehensive assessment of CRVS in the territory and jurisdiction of the country or area, which is inclusive of all relevant stakeholders, for the purpose of identifying gaps and making recommendations that will be the foundation of a comprehensive multisectoral national CRVS strategy</t>
  </si>
  <si>
    <t>A standards-based comprehensive assessment of CRVS should be conducted using a tool such as Improving the Quality and Use of Birth, Death and Cause-of-death Information: Guidance for a Standards-based Review of Country Practices (World Health Organization and the University of Queensland Health Information Systems Knowledge Hub, 2010 (https://www.who.int/healthinfo/tool_cod_2010.pdf?ua=1))</t>
  </si>
  <si>
    <t>Your country reported to ESCAP in the 2015 baseline and/or 2019 questionnaire(s) that it conducted a standards-based comprehensive assessment of CRVS.</t>
  </si>
  <si>
    <r>
      <t xml:space="preserve">Has your country conducted a standards-based comprehensive assessment of CRVS*? If yes, please briefly describe the methods used.
</t>
    </r>
    <r>
      <rPr>
        <b/>
        <sz val="10"/>
        <rFont val="Calibri"/>
        <family val="2"/>
        <scheme val="minor"/>
      </rPr>
      <t>*Please refer to the "Definitions" tab for more information.</t>
    </r>
  </si>
  <si>
    <r>
      <t xml:space="preserve">If </t>
    </r>
    <r>
      <rPr>
        <b/>
        <u/>
        <sz val="12"/>
        <color rgb="FFFF0000"/>
        <rFont val="Calibri"/>
        <family val="2"/>
        <scheme val="minor"/>
      </rPr>
      <t>yes</t>
    </r>
    <r>
      <rPr>
        <sz val="12"/>
        <rFont val="Calibri"/>
        <family val="2"/>
        <scheme val="minor"/>
      </rPr>
      <t xml:space="preserve"> </t>
    </r>
    <r>
      <rPr>
        <b/>
        <sz val="12"/>
        <rFont val="Calibri"/>
        <family val="2"/>
        <scheme val="minor"/>
      </rPr>
      <t xml:space="preserve">to question 2, please answer question 2.1-2.6 and attach a copy of the assessment.
If </t>
    </r>
    <r>
      <rPr>
        <b/>
        <u/>
        <sz val="12"/>
        <color rgb="FFFF0000"/>
        <rFont val="Calibri"/>
        <family val="2"/>
        <scheme val="minor"/>
      </rPr>
      <t>no</t>
    </r>
    <r>
      <rPr>
        <b/>
        <sz val="12"/>
        <rFont val="Calibri"/>
        <family val="2"/>
        <scheme val="minor"/>
      </rPr>
      <t xml:space="preserve"> to question 2, please answer question 2.7</t>
    </r>
  </si>
  <si>
    <t>Was the assessment (co)produced by a government agency/ministry?</t>
  </si>
  <si>
    <t>Ministry of Health was the lead agency for comprehesive assessment of CRVS systems</t>
  </si>
  <si>
    <t>Was the national CRVS coordination mechanism involved?</t>
  </si>
  <si>
    <t>The mechanism was not yet established during the assessment.  Relevant stakeholders (MOJ, Ministry of State Administration, MOH and NSD under MOF) who are now part of the CRVS committee were involved in the 2012 assessment.</t>
  </si>
  <si>
    <r>
      <t xml:space="preserve">Is the report published? </t>
    </r>
    <r>
      <rPr>
        <i/>
        <sz val="12"/>
        <rFont val="Calibri"/>
        <family val="2"/>
        <scheme val="minor"/>
      </rPr>
      <t>[If yes, please add link]</t>
    </r>
  </si>
  <si>
    <r>
      <t xml:space="preserve">Was support provided by development partners? </t>
    </r>
    <r>
      <rPr>
        <i/>
        <sz val="12"/>
        <rFont val="Calibri"/>
        <family val="2"/>
        <scheme val="minor"/>
      </rPr>
      <t>[If yes, please specify]</t>
    </r>
  </si>
  <si>
    <t>First asessment: WHO, University of Queensland HIS Knowledge Hub and Secong asessement from WHO-Australia National University about Global Mortality Surveilance Project - Timor Leste Case Study</t>
  </si>
  <si>
    <t>Date of the assessment</t>
  </si>
  <si>
    <t>First assessment on 26 December 2011 to 25 February 2012 and second assessment on 05-09 Aug 2024</t>
  </si>
  <si>
    <t>Stakeholders involved in conducting the assessment</t>
  </si>
  <si>
    <t>Ministry of Health, Ministry Justice, NSO, Hospital, Civil Registry Office, Ministry of State Administration, and field visit (Village, Community Health Center)</t>
  </si>
  <si>
    <r>
      <t xml:space="preserve">Are there plans to conduct a standards-based comprehensive assessment in the future?
</t>
    </r>
    <r>
      <rPr>
        <i/>
        <sz val="12"/>
        <rFont val="Calibri"/>
        <family val="2"/>
        <scheme val="minor"/>
      </rPr>
      <t xml:space="preserve">       [If yes, please provide an expected timeframe]</t>
    </r>
  </si>
  <si>
    <t>Now we work together with the committee to endorse the resolution of CRVS to the Council of Minister for approval. General Directorate Statistics started on 2014 already do training for the village staff to collect the birth, death, divorce and migration data;
In Population and Housing Census 2015 and 2022 also we have some questions about the Marital Status and Children  0 – 5 years that already register and get the certificate from the Register Office, Village Office, Church and other religious.</t>
  </si>
  <si>
    <t>Currently there is regional initiative from ANU with collaboration with WHO doing the Mortality Survilience assessments</t>
  </si>
  <si>
    <t>3. Develop and implement a comprehensive multisectoral national CRVS strategy, aligned, where appropriate, with the action areas of the regional action framework, with political commitment, adequate funding, and a clear delineation of responsibilities for stakeholders to establish accountability for the implementation</t>
  </si>
  <si>
    <t>Your country reported to ESCAP in the 2015 baseline and/or 2019 questionnaire(s), or later, that it implemented a comprehensive multisectoral national CRVS strategy.</t>
  </si>
  <si>
    <r>
      <t xml:space="preserve">Has your country developed a multisectoral, national CRVS strategy*? 
</t>
    </r>
    <r>
      <rPr>
        <b/>
        <sz val="10"/>
        <rFont val="Calibri"/>
        <family val="2"/>
        <scheme val="minor"/>
      </rPr>
      <t>*Please refer to the "Definitions" tab for more information.</t>
    </r>
  </si>
  <si>
    <t>Already implemented multiscetoral strategy on CRVS but still need resolution/TOR approval from council ministries</t>
  </si>
  <si>
    <r>
      <t xml:space="preserve">If </t>
    </r>
    <r>
      <rPr>
        <b/>
        <u/>
        <sz val="12"/>
        <color rgb="FFFF0000"/>
        <rFont val="Calibri"/>
        <family val="2"/>
        <scheme val="minor"/>
      </rPr>
      <t>yes</t>
    </r>
    <r>
      <rPr>
        <b/>
        <sz val="12"/>
        <rFont val="Calibri"/>
        <family val="2"/>
        <scheme val="minor"/>
      </rPr>
      <t xml:space="preserve"> to question 3, please answer question 3.1-3.5 and attach a copy of the strategy.
If </t>
    </r>
    <r>
      <rPr>
        <b/>
        <u/>
        <sz val="12"/>
        <color rgb="FFFF0000"/>
        <rFont val="Calibri"/>
        <family val="2"/>
        <scheme val="minor"/>
      </rPr>
      <t>no</t>
    </r>
    <r>
      <rPr>
        <b/>
        <sz val="12"/>
        <rFont val="Calibri"/>
        <family val="2"/>
        <scheme val="minor"/>
      </rPr>
      <t xml:space="preserve"> to question 3, please answer question 3.6</t>
    </r>
  </si>
  <si>
    <r>
      <t xml:space="preserve">Was the strategy endorsed by the government?
</t>
    </r>
    <r>
      <rPr>
        <i/>
        <sz val="12"/>
        <rFont val="Calibri"/>
        <family val="2"/>
        <scheme val="minor"/>
      </rPr>
      <t xml:space="preserve">       [If yes, please list which agency/ministry]</t>
    </r>
  </si>
  <si>
    <t>Ministry of Justice, Ministry of Health, Ministry of State Administration, Ministry of Education, Ministry of Finance (National Statistics Office)</t>
  </si>
  <si>
    <t>Can the strategy be shared on ESCAP's CRVS website?</t>
  </si>
  <si>
    <r>
      <t>What is the strategy's timeframe?</t>
    </r>
    <r>
      <rPr>
        <i/>
        <sz val="12"/>
        <rFont val="Calibri"/>
        <family val="2"/>
        <scheme val="minor"/>
      </rPr>
      <t xml:space="preserve"> [e.g., 2015-2024]</t>
    </r>
  </si>
  <si>
    <t>2014-2025</t>
  </si>
  <si>
    <t>Who or what organization is responsible for coordinating and overseeing the implementation of the strategy?</t>
  </si>
  <si>
    <t>Four government agency (Ministry of Justice,  Ministry of State Administration, Ministry of Health and National Institute of Statistics)</t>
  </si>
  <si>
    <t>Has cost estimation been conducted for the implementation of the multisectoral national CRVS strategy?</t>
  </si>
  <si>
    <t>There is currently no cost estimate available for implementing the National CRVS Strategy (Timor-Leste CRVS Road Map).</t>
  </si>
  <si>
    <r>
      <t xml:space="preserve">Do you plan to develop a comprehensive multisectoral national CRVS strategy in the future? 
</t>
    </r>
    <r>
      <rPr>
        <i/>
        <sz val="12"/>
        <rFont val="Calibri"/>
        <family val="2"/>
        <scheme val="minor"/>
      </rPr>
      <t>[If yes, please provide an expected timeframe]</t>
    </r>
  </si>
  <si>
    <t>A Multi-Sectoral working group was establish to elaborate a National CRVS strategy for development of the relevant systems by every Minister (health, justice, state administration and National Institute of Statistics), including monitoring and evaluation there of, definition of target and indicators, as well as implementation of other actions envisaged by the Regional Action Frame Work.</t>
  </si>
  <si>
    <t>The CRVS Strategy in the context of Timor-Leste refers to the ROADMAP FOR STRENGTHENING THE TIMOR-LESTE CIVIL REGISTRATION AND VITAL STATISTICS (CRVS) SYSTEM, which serves as a guiding document for the CRVS Steering Committee in implementing CRVS activities.</t>
  </si>
  <si>
    <t>4. Develop and implement a plan for monitoring and reporting on achievement of the Regional Action Framework targets, including on reporting to the ESCAP secretariat</t>
  </si>
  <si>
    <t>Your country reported to ESCAP in the 2015 baseline and/or 2019 questionnaire(s) that it developed and implemented a plan for monitoring and reporting on achievement of the targets.</t>
  </si>
  <si>
    <t>'Yes' - Verify the information below and add if necessary
'No' - Fill the section below</t>
  </si>
  <si>
    <t>Has your country developed a plan for monitoring and reporting on the Regional Action Framework targets?</t>
  </si>
  <si>
    <t>Steering Committee working group is establishing, within the frame work that establish in 2012 of which the priority task already responsibility by every minister (Justice, Health, State Administration, National Institute of Statistics regarding the jobs that already define.</t>
  </si>
  <si>
    <r>
      <t xml:space="preserve">If </t>
    </r>
    <r>
      <rPr>
        <b/>
        <u/>
        <sz val="12"/>
        <color rgb="FFC00000"/>
        <rFont val="Calibri"/>
        <family val="2"/>
        <scheme val="minor"/>
      </rPr>
      <t>no</t>
    </r>
    <r>
      <rPr>
        <b/>
        <sz val="12"/>
        <rFont val="Calibri"/>
        <family val="2"/>
        <scheme val="minor"/>
      </rPr>
      <t xml:space="preserve"> to question 4, please answer question 4.1</t>
    </r>
  </si>
  <si>
    <t>Is your country developing a plan for monitoring and reporting on the Regional Action Framework targets?</t>
  </si>
  <si>
    <t>Aligning the Timor-Leste CRVS Road Map with the RAF targets is essential for monitoring progress effectively.</t>
  </si>
  <si>
    <t>5. Assess inequalities related to CRVS experienced by subgroups of the population, including among hard-to-reach and marginalized populations and particular geographic areas and administrative subdivisions, and, where appropriate, set national targets to address those inequalities</t>
  </si>
  <si>
    <t>5.a</t>
  </si>
  <si>
    <t>Which population group(s) are least likely to register their vital events?</t>
  </si>
  <si>
    <t>Disability, Vulnerable persons, persons undocumented</t>
  </si>
  <si>
    <t xml:space="preserve">Has your country completed an inequality assessment related to CRVS? </t>
  </si>
  <si>
    <r>
      <t xml:space="preserve">If </t>
    </r>
    <r>
      <rPr>
        <b/>
        <u/>
        <sz val="12"/>
        <color rgb="FFFF0000"/>
        <rFont val="Calibri"/>
        <family val="2"/>
        <scheme val="minor"/>
      </rPr>
      <t>yes</t>
    </r>
    <r>
      <rPr>
        <b/>
        <sz val="12"/>
        <rFont val="Calibri"/>
        <family val="2"/>
        <scheme val="minor"/>
      </rPr>
      <t xml:space="preserve"> to question 5, please answer question 5.1-5.7 and attach a copy of the inequality assessment report.
If </t>
    </r>
    <r>
      <rPr>
        <b/>
        <u/>
        <sz val="12"/>
        <color rgb="FFFF0000"/>
        <rFont val="Calibri"/>
        <family val="2"/>
        <scheme val="minor"/>
      </rPr>
      <t>no</t>
    </r>
    <r>
      <rPr>
        <b/>
        <sz val="12"/>
        <rFont val="Calibri"/>
        <family val="2"/>
        <scheme val="minor"/>
      </rPr>
      <t xml:space="preserve"> to question 5, please answer question 5.8-5.9</t>
    </r>
  </si>
  <si>
    <t>Was the national coordination mechanism involved?</t>
  </si>
  <si>
    <t>Which methodology was used to conduct the assessment? Please provide a brief summary for each of the methodologies selected.</t>
  </si>
  <si>
    <t>Does the assessment include analysis of registration completeness by sex?</t>
  </si>
  <si>
    <t>Does the assessment cover the registration of hard to reach and marginalized populations such as:</t>
  </si>
  <si>
    <t>a) People in rural, remote, isolated or border areas</t>
  </si>
  <si>
    <t>b) Indigenous people</t>
  </si>
  <si>
    <t>c) Non-citizens</t>
  </si>
  <si>
    <t>d) Refugees and Asylum Seekers</t>
  </si>
  <si>
    <t>e) Stateless persons and persons of undetermined nationality</t>
  </si>
  <si>
    <t>f) Other groups? Please specify</t>
  </si>
  <si>
    <t>Please provide details from the assessment on the following areas:</t>
  </si>
  <si>
    <t>a) Key challenges identified</t>
  </si>
  <si>
    <t>b) Groups currently least likely to be registered</t>
  </si>
  <si>
    <t>c) Steps taken/interventions used to address challenges</t>
  </si>
  <si>
    <t>Have findings from inequality assessment been used in policymaking to increase coverage and completeness of vital event registration?</t>
  </si>
  <si>
    <t>If yes, please provide a brief summary and link(s) to the document(s).</t>
  </si>
  <si>
    <t>Can the assessment and any additional study be shared on ESCAP's CRVS website?</t>
  </si>
  <si>
    <t>Are there plans to conduct an inequality assessment in the future? [If yes, please provide an expected timeframe]</t>
  </si>
  <si>
    <t>Plan to implement in 2025 but ne the technical assistence from UNESCAP</t>
  </si>
  <si>
    <t xml:space="preserve">Are you aware of other studies or reports looking into the reasons behind under-coverage and incomplete registration in your country? </t>
  </si>
  <si>
    <t>Birth and Death report 2018 by UNICEF</t>
  </si>
  <si>
    <t>If yes, please provide a brief summary and link(s) to the document(s) as applicable.</t>
  </si>
  <si>
    <t>UNICEF website</t>
  </si>
  <si>
    <t>The Technical Level of the Steering Committee is planning to conduct an inequality assessment using data from the National Statistics Office (NSO), the Ministry of State Administration, the Ministry of Justice, and the Ministry of Health. This assessment will be part of the upcoming CRVS activities aligned with the established Timor-Leste CRVS Road Map.</t>
  </si>
  <si>
    <t>Table 6: Action Areas</t>
  </si>
  <si>
    <t>The Regional Action Framework suggests action areas for Governments to focus and organize efforts towards achieving the goals of the Decade. The Regional Action Framework also list activities to be undertaken in each of the action areas that may be highly relevant to some countries but not to others.
To get an overall picture of the activities that countries have conducted during the Decade to improve their CRVS systems, this table includes questions on specific activities conducted by countries since the proclamation of the Decade in 2014.
At the Ninth Meeting of the Regional Steering Group for Civil Registration and Vital Statistics, members recommended the introduction of "resilience" and "inclusivity" as key themes for the 2025 review of the Asia-Pacific CRVS Decade 2015-2024. ESCAP prepared corresponding background papers showcasing the rationales for including "resilience" and "inclusivity" in the review and proposing a comprehensive list of questions to measure the resilience and inclusivity of a country's CRVS system. Questions on CRVS systems' resilience and inclusivity are integrated in the list below and countries' responses will be used in the drafting of the review report to generate insights on the resilience and inclusivity of CRVS systems in Asia and the Pacific.</t>
  </si>
  <si>
    <t xml:space="preserve">Following the proclamation of the Asian and Pacific CRVS Decade in 2014, </t>
  </si>
  <si>
    <t>A. Political commitment</t>
  </si>
  <si>
    <t>Comments</t>
  </si>
  <si>
    <t>A.1.</t>
  </si>
  <si>
    <t>Is CRVS included in the national development strategy in your country? If yes, please provide more information and a link in the comments.</t>
  </si>
  <si>
    <t>The National Strategic Development Plan does not specifically address CRVS; it only partially mentions the improvement of birth registration.</t>
  </si>
  <si>
    <t>A.2.</t>
  </si>
  <si>
    <t>Is there a sectoral or government-wide budget for the implementation of the national CRVS strategy? If yes, please provide more information and a link in the comments.</t>
  </si>
  <si>
    <t>The budget allocated for Civil Registration and Vital Statistics (CRVS) activities is currently designated only for data collection at the National Statistics Office (NSO). Additionally, the funding remains insufficient to support other activities related to the CRVS Strategy.</t>
  </si>
  <si>
    <t>A.3.</t>
  </si>
  <si>
    <t>Is civil registration considered an essential service, including during a crisis? Please provide more details and link(s) to relevant information/document(s).</t>
  </si>
  <si>
    <t xml:space="preserve">Civil registration is not yet viewed as an essential service because the community lacks awareness of its importance. People typically only register births and deaths when they need specific documents for education or social support purposes.  </t>
  </si>
  <si>
    <t>Additional activity(ies) to strenghten political commitment you wish to report:</t>
  </si>
  <si>
    <t>The Ministry of Justice is conducting mobile registration efforts to reach communities that have not yet registered. Additionally, the National Statistics Office (NSO) is currently seeking development partners to provide budget support for improving the CRVS system and its activities.</t>
  </si>
  <si>
    <t>B. Public engagement, participation and generating demand</t>
  </si>
  <si>
    <t>B.1.</t>
  </si>
  <si>
    <t>Is gender inclusivity in CRVS explicitly mentioned in your national CRVS strategy? If so, please provide a brief summary and link(s) to relevant document(s).</t>
  </si>
  <si>
    <t>B.2.</t>
  </si>
  <si>
    <t>Have you established incentives (financial, non-financial, or both) to increase registration rates of vital events? If yes, please summarize these and when they were introduced.</t>
  </si>
  <si>
    <t>B.3.</t>
  </si>
  <si>
    <t>Since 2015, have you reviewed incentives and/or penalties to increase registration rates of vital events, including for hard-to-reach populations and people in vulnerable situations? If yes, please summarize what you have done in the comments.</t>
  </si>
  <si>
    <t>B.4.</t>
  </si>
  <si>
    <t>Have incentives and/or penalties been implemented during a crisis? If yes, please provide more information and a link in the comments.</t>
  </si>
  <si>
    <t>B.5.</t>
  </si>
  <si>
    <t>Are any health sector staff including community health workers supporting individuals in the registering of vital events? If yes, please provide more information.</t>
  </si>
  <si>
    <t>B.6.</t>
  </si>
  <si>
    <t>Are any non-governmental groups* supporting individuals in the process of registering vital events? Please provide a brief summary of their involvement and link(s) to the relevant document(s). 
*These could be associations representing various sectors or stakeholders such as religious or indigenous associations, groups of/for persons with disabilities, older persons' associations, women- and girl-led associations, or refugee groups.</t>
  </si>
  <si>
    <t>Some associations representing various sectors, such as religious groups, organizations for persons with disabilities, and gender-based violence associations, are registering vital events. However, the data they collect is not intended for official statistics; instead, it is used for social or administrative purposes.</t>
  </si>
  <si>
    <t>B.7.</t>
  </si>
  <si>
    <t>Have you undertaken national or subnational campaigns to encourage registration of vital events? If yes, please add a link and summarize the campaigns in the comments (including who were the target groups).</t>
  </si>
  <si>
    <t xml:space="preserve">The Ministry of Justice has conducted campaigns while simultaneously registering individuals and issuing birth certificates and other relevant documents related to Civil Registration and Vital Statistics (CRVS). </t>
  </si>
  <si>
    <t>Additional activity(ies) to foster public engagement, participation and generating demand you wish to report:</t>
  </si>
  <si>
    <t>C. Coordination</t>
  </si>
  <si>
    <t>C.1.</t>
  </si>
  <si>
    <r>
      <t xml:space="preserve">Is CRVS included in your Voluntary National Review (VNR)*? If yes, please provide more information and a link in the comments.
</t>
    </r>
    <r>
      <rPr>
        <sz val="10"/>
        <rFont val="Calibri"/>
        <family val="2"/>
        <scheme val="minor"/>
      </rPr>
      <t>*Please refer to the "Definitions" tab for more information.</t>
    </r>
  </si>
  <si>
    <t>Some CRVS data is used to compile indicators for the Sustainable Development Goals (SDGs).</t>
  </si>
  <si>
    <t>C.2.</t>
  </si>
  <si>
    <t>Is civil registration data shared with the National Statistics Office (NSO) or equivalent in your country? If yes, please provide a brief summary and link(s) to relevant document(s).</t>
  </si>
  <si>
    <t>The Ministry of Justice typically shares aggregate data that the National Statistics Office (NSO) requires for various reports.</t>
  </si>
  <si>
    <t>C.3.</t>
  </si>
  <si>
    <t>Is there a procedure/protocol in place to share civil registration data with other government entities? If yes, please provide a brief summary and link(s) to relevant document(s).</t>
  </si>
  <si>
    <t>Ensure the confidentiality of individual data.</t>
  </si>
  <si>
    <t>C.4.</t>
  </si>
  <si>
    <t>Is the civil registration database linked to other administrative databases such as those from the health ministry, national identification authority, passport authority, or NSO? If yes, please provide a brief summary and link(s) to relevant document(s).</t>
  </si>
  <si>
    <t>The CRVS Steering Committee is currently coordinating efforts to integrate data and develop a data management system that connects information from various government agencies. This process will move forward once the CRVS resolution is approved.</t>
  </si>
  <si>
    <t>C.5.</t>
  </si>
  <si>
    <t>Do you include representatives of civil society organizations and local communities in national CRVS coordination mechanism? If yes, please provide more information and a link in the comments.</t>
  </si>
  <si>
    <t>The CRVS resolution highlights the involvement of other stakeholders, which may include Civil Society Organizations (CSOs).</t>
  </si>
  <si>
    <t>Additional activity(ies) to improve coordination you wish to report:</t>
  </si>
  <si>
    <t>D. Policies, legislation and implementation of regulations</t>
  </si>
  <si>
    <t>D.1.</t>
  </si>
  <si>
    <t>Have you conducted a review of your legal framework for civil registration and vital statistics? If yes, please add a link and more information in the comments.</t>
  </si>
  <si>
    <t xml:space="preserve">We are currently reviewing the CRVS Steering Committee resolution, which outlines the responsibilities of each line ministry related to CRVS activities. Additionally, it addresses some laws that are still pending in Parliament, such as the Civil Registration Code. </t>
  </si>
  <si>
    <t>D.2.</t>
  </si>
  <si>
    <t>Have you made changes to your legal framework for civil registration and vital statistics since 2015? If yes, please add a link and more information in the comments.</t>
  </si>
  <si>
    <t>D.3.</t>
  </si>
  <si>
    <t>Have you developed an identity management system/population register where birth and death registration records are used to establish and retire the identity of individuals? If yes, please provide more information and link(s) to relevant document(s) in the comments.</t>
  </si>
  <si>
    <t>D.4.</t>
  </si>
  <si>
    <t>Is a unique identification number issued to an individual as part of the birth registration process? If yes, please provide more information and link(s) to relevant document(s) in the comments (including whether this number is also used as a national identification number).</t>
  </si>
  <si>
    <t>The Ministry of Justice is still coordinating with other institutions because there are many relevant documents that need to be considered.</t>
  </si>
  <si>
    <t>D.5.</t>
  </si>
  <si>
    <t>Is timely registration of births free of charge?</t>
  </si>
  <si>
    <t>D.6.</t>
  </si>
  <si>
    <t>Is timely registration of deaths free of charge?</t>
  </si>
  <si>
    <t>D.7.</t>
  </si>
  <si>
    <t>Is there a fee or other penalty for late or delayed registration of births? Please provide a brief explanation and link(s) to relevant document(s).</t>
  </si>
  <si>
    <t>D.8.</t>
  </si>
  <si>
    <t>Is there a fee or other penalty for late or delayed registration of deaths? Please provide a brief explanation and link(s) to relevant document(s).</t>
  </si>
  <si>
    <t>D.9.</t>
  </si>
  <si>
    <t xml:space="preserve">Are birth certificates free for timely registrations? </t>
  </si>
  <si>
    <t>D.10.</t>
  </si>
  <si>
    <t xml:space="preserve">Are death certificates free for timely registrations? </t>
  </si>
  <si>
    <t>D.11.</t>
  </si>
  <si>
    <t>What documents are required for registering vital events?</t>
  </si>
  <si>
    <t>LISIO Book from the hospital (for births at health facilities) or a Baptism Certificate, along with a declaration form from the Suco/Village (for births or deaths at home).</t>
  </si>
  <si>
    <t>D.12.</t>
  </si>
  <si>
    <r>
      <t xml:space="preserve">Does your country civil registration system allow for the registration of vital events for non-citizens*?
</t>
    </r>
    <r>
      <rPr>
        <sz val="10"/>
        <rFont val="Calibri"/>
        <family val="2"/>
        <scheme val="minor"/>
      </rPr>
      <t>*Please refer to the "Definitions" tab for more information.</t>
    </r>
  </si>
  <si>
    <t xml:space="preserve">Allow based on the Timor-Leste Citizens Law </t>
  </si>
  <si>
    <r>
      <t xml:space="preserve">If </t>
    </r>
    <r>
      <rPr>
        <b/>
        <u/>
        <sz val="12"/>
        <color rgb="FFFF0000"/>
        <rFont val="Calibri"/>
        <family val="2"/>
        <scheme val="minor"/>
      </rPr>
      <t>yes</t>
    </r>
    <r>
      <rPr>
        <b/>
        <sz val="12"/>
        <rFont val="Calibri"/>
        <family val="2"/>
        <scheme val="minor"/>
      </rPr>
      <t xml:space="preserve"> to question D.12., please answer question D.12.1.
If </t>
    </r>
    <r>
      <rPr>
        <b/>
        <u/>
        <sz val="12"/>
        <color rgb="FFFF0000"/>
        <rFont val="Calibri"/>
        <family val="2"/>
        <scheme val="minor"/>
      </rPr>
      <t>no</t>
    </r>
    <r>
      <rPr>
        <b/>
        <sz val="12"/>
        <rFont val="Calibri"/>
        <family val="2"/>
        <scheme val="minor"/>
      </rPr>
      <t>, please move to question E.1.</t>
    </r>
  </si>
  <si>
    <t>D.12.1.</t>
  </si>
  <si>
    <t>Are there any differences in the registration and certification processes of non-citizens compared to citizens? If yes, please provide more information and link(s) to relevant document(s) in the comments.</t>
  </si>
  <si>
    <t>There are generally differences in the required documents and the duration of stay. Here are the key differences:
1.	Travel Documents: Non-citizens must possess a valid travel document, such as a passport, Laissez Passer, or Seaman Passport, which must be valid for at least six months beyond their intended stay. Citizens, on the other hand, do not need to present these documents for entry.
2.	Visa Requirements: Most non-citizens are required to obtain a visa to enter Timor-Leste. This can often be acquired upon arrival at designated entry points, such as airports or seaports. Citizens do not require a visa for entry.
3.	Proof of Sufficient Funds: Non-citizens must demonstrate that they have sufficient funds to support themselves during their stay. This includes showing evidence of financial means equivalent to USD $100 for each entry and USD $50 for each day of stay. Such requirements do not apply to citizens.
4.	Accommodation Arrangements: Non-citizens are required to provide proof of accommodation arrangements during their stay in Timor-Leste, while citizens do not need to furnish this information.
5.	Return Ticket: Non-citizens must present a confirmed return ticket or evidence of onward travel upon entry into Timor-Leste. This requirement does not apply to citizens.
6.	Additional Documentation: If a non-citizen is being sponsored by a resident or citizen of Timor-Leste, they must provide a copy of the sponsor's passport and residency permit. This requirement is specific to non-citizens and does not pertain to citizens.
7.	Legal Residency and Citizenship: Non-citizens seeking long-term residency or citizenship must fulfill additional criteria under Timorese law, such as residing in the country for a specified duration and demonstrating proficiency in one of the official languages. Citizens do not need to meet these requirements.</t>
  </si>
  <si>
    <t>Additional activity(ies) to you review and amend policies, legislation and implementation of regulations wish to report:</t>
  </si>
  <si>
    <t>E. Infrastructure and resources</t>
  </si>
  <si>
    <t>E.1.</t>
  </si>
  <si>
    <t>Is information on registration process translated into different non-official languages? If so, please identify all of the languages.</t>
  </si>
  <si>
    <t>E.2.</t>
  </si>
  <si>
    <r>
      <t xml:space="preserve">Are your registration centers and procedures adapted for persons with disabilities*? If so, please explain.
</t>
    </r>
    <r>
      <rPr>
        <sz val="10"/>
        <rFont val="Calibri"/>
        <family val="2"/>
        <scheme val="minor"/>
      </rPr>
      <t>*Please refer to "Definitions" tab for more information.</t>
    </r>
  </si>
  <si>
    <t>The registration procedure for persons with disabilities is a priority, as it takes into account their circumstances, whether they need to be served at the office or at home.</t>
  </si>
  <si>
    <t>E.3.</t>
  </si>
  <si>
    <t>Have you reviewed CRVS business processes in your country?</t>
  </si>
  <si>
    <t>It has not been implemented yet because we are still waiting for the CRVS resolution.</t>
  </si>
  <si>
    <r>
      <t xml:space="preserve">If </t>
    </r>
    <r>
      <rPr>
        <b/>
        <u/>
        <sz val="12"/>
        <color rgb="FFFF0000"/>
        <rFont val="Calibri"/>
        <family val="2"/>
        <scheme val="minor"/>
      </rPr>
      <t>yes</t>
    </r>
    <r>
      <rPr>
        <b/>
        <sz val="12"/>
        <rFont val="Calibri"/>
        <family val="2"/>
        <scheme val="minor"/>
      </rPr>
      <t xml:space="preserve"> to question E.3., please answer question E.3.1.-E.3.3.
If </t>
    </r>
    <r>
      <rPr>
        <b/>
        <u/>
        <sz val="12"/>
        <color rgb="FFFF0000"/>
        <rFont val="Calibri"/>
        <family val="2"/>
        <scheme val="minor"/>
      </rPr>
      <t>no</t>
    </r>
    <r>
      <rPr>
        <b/>
        <sz val="12"/>
        <rFont val="Calibri"/>
        <family val="2"/>
        <scheme val="minor"/>
      </rPr>
      <t>, please move to question F.1.</t>
    </r>
  </si>
  <si>
    <t>E.3.1.</t>
  </si>
  <si>
    <t>When was the most recent review of your CRVS business processes?</t>
  </si>
  <si>
    <t>The review of the CRVS business processes was conducted in 2019 and 2020.</t>
  </si>
  <si>
    <t>E.3.2.</t>
  </si>
  <si>
    <t>What methodology do you use to review CRVS business processes in your country? Please provide more details and link(s) to relevant information/document(s).</t>
  </si>
  <si>
    <t>Conducting assessments and consultations with relevant government agencies and other stakeholders.</t>
  </si>
  <si>
    <t>E.3.3.</t>
  </si>
  <si>
    <t>Have findings from the CRVS business processes reviews been used to inform improvement to CRVS systems? If yes, please provide a brief summary and link(s) to relevant document(s).</t>
  </si>
  <si>
    <t>Additional activity(ies) to reinforce the infrastructure and resources for your CRVS system you wish to report:</t>
  </si>
  <si>
    <t>F. Operational procedures, practices and innovations</t>
  </si>
  <si>
    <t>F.1.</t>
  </si>
  <si>
    <t>Have standard operating procedures for registration of births and deaths been established and disseminated to civil registrars? If yes, please provide more details and link(s) to relevant information/document(s).</t>
  </si>
  <si>
    <t>F.2.</t>
  </si>
  <si>
    <t>Since 2015, have you reviewed and/or adapted registration forms? If yes, please explain in the comments.</t>
  </si>
  <si>
    <t>F.3.</t>
  </si>
  <si>
    <t>Have you employed mobile registration to increase access to registration services? If yes, please provide more details and link(s) to relevant information/document(s).</t>
  </si>
  <si>
    <t>F.4.</t>
  </si>
  <si>
    <t>Do you have an online platform or mobile phone application for registration of vital events? Please provide more details and link(s) to relevant information/document(s).</t>
  </si>
  <si>
    <t>F.5.</t>
  </si>
  <si>
    <t>Do you have a data protection plan covering the collection, handling, sharing and storing of personal data for your database?</t>
  </si>
  <si>
    <t>F.6.</t>
  </si>
  <si>
    <t>Do you store civil registration data at multiple or offsite locations?</t>
  </si>
  <si>
    <t>F.7.</t>
  </si>
  <si>
    <t>Do you have a cybersecurity plan to protect personal data from breaches and cyberattacks?</t>
  </si>
  <si>
    <t>F.8.</t>
  </si>
  <si>
    <t>Do you have a business continuity plan for civil registration services? Please provide more details and link(s) to relevant information/document(s).</t>
  </si>
  <si>
    <t>F.9.</t>
  </si>
  <si>
    <t>Have you conducted studies to identify potential CRVS gender gaps and their causes?</t>
  </si>
  <si>
    <t>F.10.</t>
  </si>
  <si>
    <t>Have any other measures been implemented to address gender gaps in CRVS in your country? If yes, please briefly summarize the measure(s) and provide a link to relevant documents if any.</t>
  </si>
  <si>
    <t>The CRVS Steering Committee is currently collaborating with the World Health Organization (WHO) to address gender gaps, focusing specifically on general aspects such as sex and municipality.</t>
  </si>
  <si>
    <t>F.11.</t>
  </si>
  <si>
    <t>Have you implemented other special measures to register unregistered populations (such as hard-to-reach populations and people in vulnerable situations)? If yes, please give more details about these measures in the comments.</t>
  </si>
  <si>
    <t>Border populations and individuals in vulnerable situations, such as persons with disabilities.</t>
  </si>
  <si>
    <t>Additional activity(ies) to strengthen operational procedures, practices and innovations you wish to report:</t>
  </si>
  <si>
    <t>G. Production, dissemination and use of vital statistics</t>
  </si>
  <si>
    <t>G.1.</t>
  </si>
  <si>
    <t>Have government staff in your country received training on the production, analysis, and dissemination of vital statistics? If yes, please give more information about this training in the comments.</t>
  </si>
  <si>
    <t>NSO doing the training for CRVS data collection in Municipalities level</t>
  </si>
  <si>
    <t>G.2.</t>
  </si>
  <si>
    <t>Have you promoted the use of vital statistics to inform and improve policies and programmes? If yes, please add more information in the comments.</t>
  </si>
  <si>
    <t xml:space="preserve">When the National Statistics Office (NSO) shares Census and Survey data, it also promotes CRVS data to policymakers to facilitate program implementation.
Similarly, when other administrative bodies—such as the Ministry of Justice, the Ministry of State Administration, and the Ministry of Health—disseminate their data, they concurrently engage in activities or programs based on the information they have recorded.
</t>
  </si>
  <si>
    <t>Additional activity(ies) to improve the production, dissemination and use of vital statistics you wish to report: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</si>
</sst>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_(* #,##0_);_(* \(#,##0\);_(* &quot;-&quot;??_);_(@_)"/>
    <numFmt numFmtId="166" formatCode="0.0"/>
  </numFmts>
  <fonts count="72">
    <font>
      <sz val="11"/>
      <color theme="1"/>
      <name val="Calibri"/>
      <family val="2"/>
      <scheme val="minor"/>
    </font>
    <font>
      <sz val="11"/>
      <color theme="1" tint="0.249977111117893"/>
      <name val="Calibri"/>
      <family val="2"/>
      <scheme val="minor"/>
    </font>
    <font>
      <sz val="15"/>
      <color rgb="FF305496"/>
      <name val="Calibri"/>
      <family val="2"/>
      <scheme val="minor"/>
    </font>
    <font>
      <b/>
      <sz val="15"/>
      <color rgb="FF203764"/>
      <name val="Calibri"/>
      <family val="2"/>
      <scheme val="minor"/>
    </font>
    <font>
      <b/>
      <sz val="15"/>
      <color theme="4" tint="-0.499984740745262"/>
      <name val="Calibri"/>
      <family val="2"/>
      <scheme val="minor"/>
    </font>
    <font>
      <b/>
      <u/>
      <sz val="12"/>
      <color rgb="FF0000FF"/>
      <name val="Arial"/>
      <family val="2"/>
    </font>
    <font>
      <b/>
      <sz val="12"/>
      <color theme="1"/>
      <name val="Calibri"/>
      <family val="2"/>
      <scheme val="minor"/>
    </font>
    <font>
      <sz val="11"/>
      <color theme="1"/>
      <name val="Calibri"/>
      <family val="2"/>
      <scheme val="minor"/>
    </font>
    <font>
      <u/>
      <sz val="11"/>
      <color theme="10"/>
      <name val="Calibri"/>
      <family val="2"/>
      <scheme val="minor"/>
    </font>
    <font>
      <b/>
      <sz val="12"/>
      <color theme="1" tint="0.249977111117893"/>
      <name val="Calibri"/>
      <family val="2"/>
      <scheme val="minor"/>
    </font>
    <font>
      <sz val="12"/>
      <color theme="1"/>
      <name val="Calibri"/>
      <family val="2"/>
      <scheme val="minor"/>
    </font>
    <font>
      <sz val="15"/>
      <color rgb="FF1F4D78"/>
      <name val="Calibri"/>
      <family val="2"/>
      <scheme val="minor"/>
    </font>
    <font>
      <sz val="11"/>
      <color theme="1"/>
      <name val="Calibri "/>
    </font>
    <font>
      <b/>
      <sz val="15"/>
      <color theme="1"/>
      <name val="Calibri"/>
      <family val="2"/>
      <scheme val="minor"/>
    </font>
    <font>
      <sz val="11"/>
      <color theme="1"/>
      <name val="Calibri"/>
      <family val="2"/>
    </font>
    <font>
      <b/>
      <sz val="16"/>
      <color theme="1"/>
      <name val="Calibri"/>
      <family val="2"/>
      <scheme val="minor"/>
    </font>
    <font>
      <b/>
      <sz val="12"/>
      <color rgb="FF1F4D78"/>
      <name val="Calibri"/>
      <family val="2"/>
      <scheme val="minor"/>
    </font>
    <font>
      <sz val="15"/>
      <color theme="4" tint="-0.249977111117893"/>
      <name val="Calibri"/>
      <family val="2"/>
      <scheme val="minor"/>
    </font>
    <font>
      <b/>
      <sz val="12"/>
      <color rgb="FF1F4D78"/>
      <name val="Calibri Light"/>
      <family val="2"/>
    </font>
    <font>
      <b/>
      <sz val="12"/>
      <color theme="1" tint="0.249977111117893"/>
      <name val="Calibri Light"/>
      <family val="2"/>
    </font>
    <font>
      <b/>
      <sz val="14"/>
      <color theme="4" tint="-0.499984740745262"/>
      <name val="Calibri"/>
      <family val="2"/>
      <scheme val="minor"/>
    </font>
    <font>
      <sz val="14"/>
      <color theme="4" tint="-0.249977111117893"/>
      <name val="Calibri"/>
      <family val="2"/>
      <scheme val="minor"/>
    </font>
    <font>
      <sz val="14"/>
      <color theme="1"/>
      <name val="Calibri"/>
      <family val="2"/>
      <scheme val="minor"/>
    </font>
    <font>
      <b/>
      <sz val="11"/>
      <color rgb="FF1F4D78"/>
      <name val="Calibri"/>
      <family val="2"/>
      <scheme val="minor"/>
    </font>
    <font>
      <b/>
      <sz val="12"/>
      <color theme="1" tint="0.34998626667073579"/>
      <name val="Calibri"/>
      <family val="2"/>
      <scheme val="minor"/>
    </font>
    <font>
      <i/>
      <sz val="11"/>
      <color theme="1" tint="0.249977111117893"/>
      <name val="Calibri"/>
      <family val="2"/>
      <scheme val="minor"/>
    </font>
    <font>
      <sz val="11"/>
      <color theme="1" tint="0.14999847407452621"/>
      <name val="Calibri"/>
      <family val="2"/>
      <scheme val="minor"/>
    </font>
    <font>
      <i/>
      <sz val="11"/>
      <color theme="1" tint="0.14999847407452621"/>
      <name val="Calibri"/>
      <family val="2"/>
      <scheme val="minor"/>
    </font>
    <font>
      <i/>
      <sz val="15"/>
      <color theme="1"/>
      <name val="Calibri"/>
      <family val="2"/>
      <scheme val="minor"/>
    </font>
    <font>
      <b/>
      <i/>
      <sz val="15"/>
      <color theme="1"/>
      <name val="Calibri"/>
      <family val="2"/>
      <scheme val="minor"/>
    </font>
    <font>
      <i/>
      <sz val="11"/>
      <color theme="1"/>
      <name val="Calibri"/>
      <family val="2"/>
      <scheme val="minor"/>
    </font>
    <font>
      <sz val="11"/>
      <color theme="0"/>
      <name val="Calibri"/>
      <family val="2"/>
      <scheme val="minor"/>
    </font>
    <font>
      <b/>
      <sz val="11"/>
      <color theme="1"/>
      <name val="Calibri"/>
      <family val="2"/>
      <scheme val="minor"/>
    </font>
    <font>
      <i/>
      <sz val="12"/>
      <color theme="1"/>
      <name val="Calibri"/>
      <family val="2"/>
      <scheme val="minor"/>
    </font>
    <font>
      <b/>
      <i/>
      <sz val="12"/>
      <color theme="1"/>
      <name val="Calibri"/>
      <family val="2"/>
      <scheme val="minor"/>
    </font>
    <font>
      <sz val="12"/>
      <color theme="8" tint="-0.249977111117893"/>
      <name val="Calibri"/>
      <family val="2"/>
      <scheme val="minor"/>
    </font>
    <font>
      <b/>
      <sz val="12"/>
      <color theme="8" tint="-0.499984740745262"/>
      <name val="Calibri"/>
      <family val="2"/>
      <scheme val="minor"/>
    </font>
    <font>
      <sz val="11"/>
      <color theme="0" tint="-4.9989318521683403E-2"/>
      <name val="Calibri"/>
      <family val="2"/>
      <scheme val="minor"/>
    </font>
    <font>
      <b/>
      <sz val="10"/>
      <color theme="1"/>
      <name val="Calibri"/>
      <family val="2"/>
      <scheme val="minor"/>
    </font>
    <font>
      <b/>
      <sz val="12"/>
      <color rgb="FFFF0000"/>
      <name val="Calibri"/>
      <family val="2"/>
      <scheme val="minor"/>
    </font>
    <font>
      <b/>
      <sz val="12"/>
      <color theme="0"/>
      <name val="Calibri"/>
      <family val="2"/>
      <scheme val="minor"/>
    </font>
    <font>
      <b/>
      <sz val="12"/>
      <color theme="4" tint="-0.249977111117893"/>
      <name val="Calibri"/>
      <family val="2"/>
      <scheme val="minor"/>
    </font>
    <font>
      <b/>
      <sz val="14"/>
      <color theme="1"/>
      <name val="Calibri"/>
      <family val="2"/>
      <scheme val="minor"/>
    </font>
    <font>
      <sz val="12"/>
      <color theme="0"/>
      <name val="Calibri"/>
      <family val="2"/>
      <scheme val="minor"/>
    </font>
    <font>
      <b/>
      <i/>
      <u/>
      <sz val="12"/>
      <color theme="1"/>
      <name val="Calibri"/>
      <family val="2"/>
      <scheme val="minor"/>
    </font>
    <font>
      <sz val="12"/>
      <color rgb="FFFF0000"/>
      <name val="Calibri"/>
      <family val="2"/>
      <scheme val="minor"/>
    </font>
    <font>
      <b/>
      <i/>
      <sz val="12"/>
      <color rgb="FFFF0000"/>
      <name val="Calibri"/>
      <family val="2"/>
      <scheme val="minor"/>
    </font>
    <font>
      <i/>
      <sz val="14"/>
      <color theme="1"/>
      <name val="Calibri"/>
      <family val="2"/>
      <scheme val="minor"/>
    </font>
    <font>
      <u/>
      <sz val="11"/>
      <color theme="1" tint="0.249977111117893"/>
      <name val="Calibri"/>
      <family val="2"/>
      <scheme val="minor"/>
    </font>
    <font>
      <i/>
      <sz val="12"/>
      <name val="Calibri"/>
      <family val="2"/>
      <scheme val="minor"/>
    </font>
    <font>
      <b/>
      <i/>
      <sz val="12"/>
      <name val="Calibri"/>
      <family val="2"/>
      <scheme val="minor"/>
    </font>
    <font>
      <b/>
      <i/>
      <sz val="11"/>
      <color theme="1"/>
      <name val="Calibri"/>
      <family val="2"/>
      <scheme val="minor"/>
    </font>
    <font>
      <b/>
      <sz val="11"/>
      <color theme="1" tint="0.249977111117893"/>
      <name val="Calibri"/>
      <family val="2"/>
      <scheme val="minor"/>
    </font>
    <font>
      <b/>
      <u/>
      <sz val="11"/>
      <color theme="1" tint="0.249977111117893"/>
      <name val="Calibri"/>
      <family val="2"/>
      <scheme val="minor"/>
    </font>
    <font>
      <sz val="11"/>
      <name val="Calibri"/>
      <family val="2"/>
      <scheme val="minor"/>
    </font>
    <font>
      <b/>
      <sz val="11"/>
      <color rgb="FFC00000"/>
      <name val="Calibri"/>
      <family val="2"/>
      <scheme val="minor"/>
    </font>
    <font>
      <u/>
      <sz val="11"/>
      <color theme="1"/>
      <name val="Calibri"/>
      <family val="2"/>
      <scheme val="minor"/>
    </font>
    <font>
      <i/>
      <sz val="11"/>
      <color theme="1"/>
      <name val="Calibri"/>
      <family val="2"/>
    </font>
    <font>
      <b/>
      <sz val="11"/>
      <color theme="1"/>
      <name val="Calibri"/>
      <family val="2"/>
    </font>
    <font>
      <b/>
      <sz val="10"/>
      <name val="Calibri"/>
      <family val="2"/>
      <scheme val="minor"/>
    </font>
    <font>
      <b/>
      <u/>
      <sz val="12"/>
      <color rgb="FFC00000"/>
      <name val="Calibri"/>
      <family val="2"/>
      <scheme val="minor"/>
    </font>
    <font>
      <b/>
      <sz val="12"/>
      <name val="Calibri"/>
      <family val="2"/>
      <scheme val="minor"/>
    </font>
    <font>
      <sz val="10"/>
      <name val="Calibri"/>
      <family val="2"/>
      <scheme val="minor"/>
    </font>
    <font>
      <b/>
      <u/>
      <sz val="12"/>
      <color rgb="FFFF0000"/>
      <name val="Calibri"/>
      <family val="2"/>
      <scheme val="minor"/>
    </font>
    <font>
      <i/>
      <sz val="11"/>
      <name val="Calibri"/>
      <family val="2"/>
      <scheme val="minor"/>
    </font>
    <font>
      <b/>
      <u/>
      <sz val="11"/>
      <color rgb="FFFF0000"/>
      <name val="Calibri"/>
      <family val="2"/>
      <scheme val="minor"/>
    </font>
    <font>
      <b/>
      <sz val="11"/>
      <name val="Calibri"/>
      <family val="2"/>
      <scheme val="minor"/>
    </font>
    <font>
      <sz val="12"/>
      <name val="Calibri"/>
      <family val="2"/>
      <scheme val="minor"/>
    </font>
    <font>
      <sz val="11"/>
      <color theme="1" tint="0.34998626667073579"/>
      <name val="Calibri"/>
      <family val="2"/>
    </font>
    <font>
      <b/>
      <sz val="11"/>
      <color theme="1" tint="0.34998626667073579"/>
      <name val="Calibri"/>
      <family val="2"/>
    </font>
    <font>
      <sz val="12"/>
      <color theme="1" tint="0.34998626667073579"/>
      <name val="Calibri"/>
      <family val="2"/>
      <scheme val="minor"/>
    </font>
    <font>
      <sz val="11"/>
      <name val="Calibri"/>
      <family val="2"/>
    </font>
  </fonts>
  <fills count="13">
    <fill>
      <patternFill patternType="none"/>
    </fill>
    <fill>
      <patternFill patternType="gray125"/>
    </fill>
    <fill>
      <patternFill patternType="solid">
        <fgColor rgb="FF9BC2E6"/>
        <bgColor indexed="64"/>
      </patternFill>
    </fill>
    <fill>
      <patternFill patternType="solid">
        <fgColor theme="8" tint="0.39997558519241921"/>
        <bgColor indexed="64"/>
      </patternFill>
    </fill>
    <fill>
      <patternFill patternType="solid">
        <fgColor rgb="FFFDB833"/>
        <bgColor indexed="64"/>
      </patternFill>
    </fill>
    <fill>
      <patternFill patternType="solid">
        <fgColor theme="8" tint="0.79998168889431442"/>
        <bgColor indexed="64"/>
      </patternFill>
    </fill>
    <fill>
      <patternFill patternType="solid">
        <fgColor theme="0"/>
        <bgColor indexed="64"/>
      </patternFill>
    </fill>
    <fill>
      <patternFill patternType="solid">
        <fgColor theme="6" tint="0.59999389629810485"/>
        <bgColor indexed="64"/>
      </patternFill>
    </fill>
    <fill>
      <patternFill patternType="solid">
        <fgColor theme="7" tint="0.79998168889431442"/>
        <bgColor indexed="64"/>
      </patternFill>
    </fill>
    <fill>
      <patternFill patternType="solid">
        <fgColor theme="2"/>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bgColor indexed="64"/>
      </patternFill>
    </fill>
  </fills>
  <borders count="54">
    <border>
      <left/>
      <right/>
      <top/>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theme="2" tint="-0.24994659260841701"/>
      </left>
      <right/>
      <top style="thin">
        <color theme="2" tint="-0.24994659260841701"/>
      </top>
      <bottom style="thin">
        <color theme="2" tint="-0.24994659260841701"/>
      </bottom>
      <diagonal/>
    </border>
    <border>
      <left/>
      <right/>
      <top style="thin">
        <color theme="2" tint="-0.24994659260841701"/>
      </top>
      <bottom style="thin">
        <color theme="2" tint="-0.24994659260841701"/>
      </bottom>
      <diagonal/>
    </border>
    <border>
      <left/>
      <right style="thin">
        <color theme="2" tint="-0.24994659260841701"/>
      </right>
      <top style="thin">
        <color theme="2" tint="-0.24994659260841701"/>
      </top>
      <bottom style="thin">
        <color theme="2" tint="-0.24994659260841701"/>
      </bottom>
      <diagonal/>
    </border>
    <border>
      <left style="thin">
        <color theme="2" tint="-0.24994659260841701"/>
      </left>
      <right/>
      <top style="thin">
        <color theme="2" tint="-0.24994659260841701"/>
      </top>
      <bottom/>
      <diagonal/>
    </border>
    <border>
      <left style="thin">
        <color theme="2" tint="-0.24994659260841701"/>
      </left>
      <right/>
      <top/>
      <bottom/>
      <diagonal/>
    </border>
    <border>
      <left/>
      <right style="thin">
        <color theme="2" tint="-0.24994659260841701"/>
      </right>
      <top/>
      <bottom/>
      <diagonal/>
    </border>
    <border>
      <left style="thin">
        <color theme="2" tint="-0.24994659260841701"/>
      </left>
      <right/>
      <top/>
      <bottom style="thin">
        <color theme="2" tint="-0.24994659260841701"/>
      </bottom>
      <diagonal/>
    </border>
    <border>
      <left/>
      <right/>
      <top/>
      <bottom style="thin">
        <color theme="2" tint="-0.24994659260841701"/>
      </bottom>
      <diagonal/>
    </border>
    <border>
      <left/>
      <right style="thin">
        <color theme="2" tint="-0.24994659260841701"/>
      </right>
      <top/>
      <bottom style="thin">
        <color theme="2" tint="-0.24994659260841701"/>
      </bottom>
      <diagonal/>
    </border>
    <border>
      <left style="thin">
        <color theme="2" tint="-0.24994659260841701"/>
      </left>
      <right style="thin">
        <color theme="2" tint="-0.24994659260841701"/>
      </right>
      <top style="thin">
        <color theme="2" tint="-0.24994659260841701"/>
      </top>
      <bottom style="thin">
        <color theme="2" tint="-0.24994659260841701"/>
      </bottom>
      <diagonal/>
    </border>
    <border>
      <left style="thin">
        <color theme="2" tint="-0.24994659260841701"/>
      </left>
      <right style="thin">
        <color theme="2" tint="-0.24994659260841701"/>
      </right>
      <top style="thin">
        <color theme="2" tint="-0.24994659260841701"/>
      </top>
      <bottom/>
      <diagonal/>
    </border>
    <border>
      <left style="dashed">
        <color auto="1"/>
      </left>
      <right style="thin">
        <color auto="1"/>
      </right>
      <top style="thin">
        <color auto="1"/>
      </top>
      <bottom style="thin">
        <color auto="1"/>
      </bottom>
      <diagonal/>
    </border>
    <border>
      <left/>
      <right/>
      <top style="thin">
        <color indexed="64"/>
      </top>
      <bottom style="thin">
        <color indexed="64"/>
      </bottom>
      <diagonal/>
    </border>
    <border>
      <left style="thin">
        <color auto="1"/>
      </left>
      <right style="dashed">
        <color auto="1"/>
      </right>
      <top style="thin">
        <color auto="1"/>
      </top>
      <bottom style="thin">
        <color auto="1"/>
      </bottom>
      <diagonal/>
    </border>
    <border>
      <left style="dashed">
        <color auto="1"/>
      </left>
      <right/>
      <top style="thin">
        <color auto="1"/>
      </top>
      <bottom style="thin">
        <color auto="1"/>
      </bottom>
      <diagonal/>
    </border>
    <border>
      <left style="dashed">
        <color auto="1"/>
      </left>
      <right style="dashed">
        <color auto="1"/>
      </right>
      <top style="thin">
        <color auto="1"/>
      </top>
      <bottom style="thin">
        <color auto="1"/>
      </bottom>
      <diagonal/>
    </border>
    <border>
      <left/>
      <right style="dashed">
        <color auto="1"/>
      </right>
      <top style="thin">
        <color auto="1"/>
      </top>
      <bottom style="thin">
        <color auto="1"/>
      </bottom>
      <diagonal/>
    </border>
    <border>
      <left style="dashed">
        <color auto="1"/>
      </left>
      <right style="thin">
        <color auto="1"/>
      </right>
      <top style="thin">
        <color auto="1"/>
      </top>
      <bottom style="thick">
        <color theme="3"/>
      </bottom>
      <diagonal/>
    </border>
    <border>
      <left style="dashed">
        <color indexed="64"/>
      </left>
      <right style="thin">
        <color theme="1"/>
      </right>
      <top style="thin">
        <color indexed="64"/>
      </top>
      <bottom style="thin">
        <color auto="1"/>
      </bottom>
      <diagonal/>
    </border>
    <border>
      <left style="dashed">
        <color indexed="64"/>
      </left>
      <right style="thin">
        <color theme="1"/>
      </right>
      <top style="thin">
        <color indexed="64"/>
      </top>
      <bottom/>
      <diagonal/>
    </border>
    <border>
      <left style="thick">
        <color theme="3"/>
      </left>
      <right style="thick">
        <color theme="3"/>
      </right>
      <top style="thin">
        <color auto="1"/>
      </top>
      <bottom/>
      <diagonal/>
    </border>
    <border>
      <left/>
      <right style="thin">
        <color indexed="64"/>
      </right>
      <top style="thin">
        <color indexed="64"/>
      </top>
      <bottom/>
      <diagonal/>
    </border>
    <border>
      <left style="thin">
        <color indexed="64"/>
      </left>
      <right style="thin">
        <color theme="1"/>
      </right>
      <top style="thin">
        <color indexed="64"/>
      </top>
      <bottom/>
      <diagonal/>
    </border>
    <border>
      <left/>
      <right style="thin">
        <color theme="1"/>
      </right>
      <top style="thin">
        <color indexed="64"/>
      </top>
      <bottom/>
      <diagonal/>
    </border>
    <border>
      <left style="thin">
        <color indexed="64"/>
      </left>
      <right style="thin">
        <color theme="1"/>
      </right>
      <top/>
      <bottom style="thin">
        <color auto="1"/>
      </bottom>
      <diagonal/>
    </border>
    <border>
      <left/>
      <right style="thin">
        <color theme="1"/>
      </right>
      <top/>
      <bottom style="thin">
        <color auto="1"/>
      </bottom>
      <diagonal/>
    </border>
    <border>
      <left style="thin">
        <color auto="1"/>
      </left>
      <right style="thin">
        <color auto="1"/>
      </right>
      <top style="thin">
        <color auto="1"/>
      </top>
      <bottom/>
      <diagonal/>
    </border>
    <border>
      <left style="thin">
        <color auto="1"/>
      </left>
      <right style="dashed">
        <color auto="1"/>
      </right>
      <top style="thin">
        <color auto="1"/>
      </top>
      <bottom/>
      <diagonal/>
    </border>
    <border>
      <left style="dashed">
        <color auto="1"/>
      </left>
      <right style="dashed">
        <color auto="1"/>
      </right>
      <top style="thin">
        <color auto="1"/>
      </top>
      <bottom/>
      <diagonal/>
    </border>
    <border>
      <left style="dashed">
        <color auto="1"/>
      </left>
      <right/>
      <top style="thin">
        <color auto="1"/>
      </top>
      <bottom/>
      <diagonal/>
    </border>
    <border>
      <left style="thick">
        <color theme="3"/>
      </left>
      <right style="thick">
        <color theme="3"/>
      </right>
      <top style="thick">
        <color theme="3"/>
      </top>
      <bottom style="thin">
        <color auto="1"/>
      </bottom>
      <diagonal/>
    </border>
    <border>
      <left style="dashed">
        <color indexed="64"/>
      </left>
      <right style="thin">
        <color indexed="64"/>
      </right>
      <top style="thin">
        <color indexed="64"/>
      </top>
      <bottom/>
      <diagonal/>
    </border>
    <border>
      <left style="thick">
        <color theme="3"/>
      </left>
      <right/>
      <top style="thin">
        <color indexed="64"/>
      </top>
      <bottom style="thin">
        <color indexed="64"/>
      </bottom>
      <diagonal/>
    </border>
    <border>
      <left/>
      <right style="thin">
        <color indexed="64"/>
      </right>
      <top/>
      <bottom style="thin">
        <color indexed="64"/>
      </bottom>
      <diagonal/>
    </border>
    <border>
      <left/>
      <right/>
      <top/>
      <bottom style="thin">
        <color auto="1"/>
      </bottom>
      <diagonal/>
    </border>
    <border>
      <left/>
      <right/>
      <top style="thin">
        <color indexed="64"/>
      </top>
      <bottom/>
      <diagonal/>
    </border>
    <border>
      <left/>
      <right/>
      <top style="thick">
        <color theme="3"/>
      </top>
      <bottom/>
      <diagonal/>
    </border>
    <border>
      <left style="thick">
        <color theme="3"/>
      </left>
      <right style="thick">
        <color theme="3"/>
      </right>
      <top style="thin">
        <color auto="1"/>
      </top>
      <bottom style="thin">
        <color auto="1"/>
      </bottom>
      <diagonal/>
    </border>
    <border>
      <left style="thin">
        <color auto="1"/>
      </left>
      <right style="thin">
        <color auto="1"/>
      </right>
      <top/>
      <bottom style="thin">
        <color auto="1"/>
      </bottom>
      <diagonal/>
    </border>
    <border>
      <left style="thick">
        <color theme="3"/>
      </left>
      <right style="thick">
        <color theme="3"/>
      </right>
      <top style="thin">
        <color auto="1"/>
      </top>
      <bottom style="thick">
        <color theme="3"/>
      </bottom>
      <diagonal/>
    </border>
    <border>
      <left style="thin">
        <color indexed="64"/>
      </left>
      <right/>
      <top style="thin">
        <color indexed="64"/>
      </top>
      <bottom/>
      <diagonal/>
    </border>
    <border>
      <left style="thin">
        <color auto="1"/>
      </left>
      <right/>
      <top/>
      <bottom style="thin">
        <color auto="1"/>
      </bottom>
      <diagonal/>
    </border>
    <border>
      <left style="thick">
        <color theme="3"/>
      </left>
      <right style="thick">
        <color theme="3"/>
      </right>
      <top/>
      <bottom style="thin">
        <color auto="1"/>
      </bottom>
      <diagonal/>
    </border>
    <border>
      <left style="thin">
        <color indexed="64"/>
      </left>
      <right/>
      <top/>
      <bottom/>
      <diagonal/>
    </border>
    <border>
      <left style="thin">
        <color theme="1"/>
      </left>
      <right style="thin">
        <color theme="1"/>
      </right>
      <top style="thin">
        <color theme="1"/>
      </top>
      <bottom/>
      <diagonal/>
    </border>
    <border>
      <left style="thin">
        <color theme="1"/>
      </left>
      <right style="thin">
        <color theme="1"/>
      </right>
      <top/>
      <bottom style="thin">
        <color auto="1"/>
      </bottom>
      <diagonal/>
    </border>
    <border>
      <left style="thin">
        <color theme="1"/>
      </left>
      <right style="thin">
        <color theme="1"/>
      </right>
      <top style="thin">
        <color auto="1"/>
      </top>
      <bottom style="thin">
        <color auto="1"/>
      </bottom>
      <diagonal/>
    </border>
    <border>
      <left style="thin">
        <color theme="1"/>
      </left>
      <right style="thin">
        <color theme="1"/>
      </right>
      <top style="thin">
        <color auto="1"/>
      </top>
      <bottom style="thick">
        <color theme="3"/>
      </bottom>
      <diagonal/>
    </border>
    <border>
      <left/>
      <right style="thin">
        <color auto="1"/>
      </right>
      <top style="thin">
        <color theme="1"/>
      </top>
      <bottom/>
      <diagonal/>
    </border>
    <border>
      <left style="thin">
        <color theme="1"/>
      </left>
      <right style="thin">
        <color theme="1"/>
      </right>
      <top style="thin">
        <color auto="1"/>
      </top>
      <bottom/>
      <diagonal/>
    </border>
  </borders>
  <cellStyleXfs count="1">
    <xf numFmtId="0" fontId="0" fillId="0" borderId="0"/>
  </cellStyleXfs>
  <cellXfs count="482">
    <xf numFmtId="0" fontId="0" fillId="0" borderId="0" xfId="0"/>
    <xf numFmtId="0" fontId="1" fillId="0" borderId="1" xfId="0" applyFont="1" applyBorder="1" applyAlignment="1">
      <alignment horizontal="left" vertical="top" wrapText="1"/>
    </xf>
    <xf numFmtId="49" fontId="10" fillId="0" borderId="0" xfId="0" applyNumberFormat="1" applyFont="1" applyAlignment="1">
      <alignment horizontal="left" vertical="top"/>
    </xf>
    <xf numFmtId="0" fontId="11" fillId="0" borderId="0" xfId="0" applyFont="1"/>
    <xf numFmtId="49" fontId="6" fillId="3" borderId="1" xfId="0" applyNumberFormat="1" applyFont="1" applyFill="1" applyBorder="1" applyAlignment="1">
      <alignment horizontal="left" vertical="top"/>
    </xf>
    <xf numFmtId="49" fontId="12" fillId="0" borderId="1" xfId="0" applyNumberFormat="1" applyFont="1" applyBorder="1" applyAlignment="1">
      <alignment horizontal="left" vertical="top" wrapText="1"/>
    </xf>
    <xf numFmtId="0" fontId="13" fillId="0" borderId="0" xfId="0" applyFont="1" applyAlignment="1">
      <alignment horizontal="left" vertical="top" wrapText="1"/>
    </xf>
    <xf numFmtId="0" fontId="15" fillId="4" borderId="0" xfId="0" applyFont="1" applyFill="1" applyAlignment="1">
      <alignment vertical="top"/>
    </xf>
    <xf numFmtId="0" fontId="14" fillId="4" borderId="0" xfId="0" applyFont="1" applyFill="1" applyAlignment="1">
      <alignment vertical="top"/>
    </xf>
    <xf numFmtId="0" fontId="16" fillId="0" borderId="0" xfId="0" applyFont="1" applyAlignment="1">
      <alignment vertical="top"/>
    </xf>
    <xf numFmtId="0" fontId="17" fillId="0" borderId="0" xfId="0" applyFont="1" applyAlignment="1">
      <alignment vertical="top"/>
    </xf>
    <xf numFmtId="49" fontId="14" fillId="0" borderId="0" xfId="0" applyNumberFormat="1" applyFont="1" applyAlignment="1">
      <alignment vertical="top"/>
    </xf>
    <xf numFmtId="0" fontId="10" fillId="0" borderId="0" xfId="0" applyFont="1" applyAlignment="1">
      <alignment vertical="top"/>
    </xf>
    <xf numFmtId="0" fontId="16" fillId="0" borderId="0" xfId="0" applyFont="1" applyAlignment="1">
      <alignment vertical="top" wrapText="1"/>
    </xf>
    <xf numFmtId="0" fontId="18" fillId="0" borderId="0" xfId="0" applyFont="1" applyAlignment="1">
      <alignment wrapText="1"/>
    </xf>
    <xf numFmtId="0" fontId="19" fillId="0" borderId="0" xfId="0" applyFont="1" applyAlignment="1">
      <alignment wrapText="1"/>
    </xf>
    <xf numFmtId="0" fontId="20" fillId="0" borderId="0" xfId="0" applyFont="1" applyAlignment="1">
      <alignment horizontal="left" vertical="top" wrapText="1"/>
    </xf>
    <xf numFmtId="0" fontId="21" fillId="0" borderId="0" xfId="0" applyFont="1" applyAlignment="1">
      <alignment vertical="top"/>
    </xf>
    <xf numFmtId="0" fontId="22" fillId="0" borderId="0" xfId="0" applyFont="1" applyAlignment="1">
      <alignment vertical="top"/>
    </xf>
    <xf numFmtId="49" fontId="1" fillId="0" borderId="0" xfId="0" applyNumberFormat="1" applyFont="1" applyAlignment="1">
      <alignment horizontal="left" vertical="top" wrapText="1"/>
    </xf>
    <xf numFmtId="49" fontId="1" fillId="0" borderId="0" xfId="0" applyNumberFormat="1" applyFont="1" applyAlignment="1">
      <alignment horizontal="left" vertical="top"/>
    </xf>
    <xf numFmtId="0" fontId="19" fillId="0" borderId="0" xfId="0" applyFont="1"/>
    <xf numFmtId="0" fontId="23" fillId="0" borderId="0" xfId="0" applyFont="1" applyAlignment="1">
      <alignment horizontal="left" vertical="top" wrapText="1"/>
    </xf>
    <xf numFmtId="0" fontId="24" fillId="5" borderId="14" xfId="0" applyFont="1" applyFill="1" applyBorder="1" applyAlignment="1">
      <alignment horizontal="left" vertical="top" wrapText="1"/>
    </xf>
    <xf numFmtId="0" fontId="1" fillId="0" borderId="14" xfId="0" applyFont="1" applyBorder="1" applyAlignment="1">
      <alignment horizontal="left" vertical="top" wrapText="1"/>
    </xf>
    <xf numFmtId="0" fontId="25" fillId="0" borderId="14" xfId="0" applyFont="1" applyBorder="1" applyAlignment="1">
      <alignment horizontal="left" vertical="top" wrapText="1"/>
    </xf>
    <xf numFmtId="0" fontId="25" fillId="0" borderId="1" xfId="0" applyFont="1" applyBorder="1" applyAlignment="1">
      <alignment horizontal="left" vertical="top" wrapText="1"/>
    </xf>
    <xf numFmtId="0" fontId="24" fillId="5" borderId="1" xfId="0" applyFont="1" applyFill="1" applyBorder="1" applyAlignment="1">
      <alignment horizontal="left" vertical="top" wrapText="1"/>
    </xf>
    <xf numFmtId="0" fontId="26" fillId="0" borderId="13" xfId="0" applyFont="1" applyBorder="1" applyAlignment="1">
      <alignment horizontal="center" vertical="top" wrapText="1"/>
    </xf>
    <xf numFmtId="0" fontId="26" fillId="0" borderId="13" xfId="0" applyFont="1" applyBorder="1" applyAlignment="1">
      <alignment horizontal="left" vertical="top" wrapText="1"/>
    </xf>
    <xf numFmtId="0" fontId="27" fillId="0" borderId="13" xfId="0" applyFont="1" applyBorder="1" applyAlignment="1">
      <alignment horizontal="left" vertical="top" wrapText="1"/>
    </xf>
    <xf numFmtId="0" fontId="28" fillId="0" borderId="0" xfId="0" applyFont="1" applyAlignment="1">
      <alignment vertical="top"/>
    </xf>
    <xf numFmtId="0" fontId="29" fillId="0" borderId="0" xfId="0" applyFont="1" applyAlignment="1">
      <alignment horizontal="left" vertical="top" wrapText="1"/>
    </xf>
    <xf numFmtId="0" fontId="30" fillId="0" borderId="0" xfId="0" applyFont="1" applyAlignment="1">
      <alignment vertical="top"/>
    </xf>
    <xf numFmtId="0" fontId="30" fillId="0" borderId="0" xfId="0" applyFont="1" applyAlignment="1">
      <alignment horizontal="left" vertical="top"/>
    </xf>
    <xf numFmtId="0" fontId="6" fillId="3" borderId="13" xfId="0" applyFont="1" applyFill="1" applyBorder="1" applyAlignment="1">
      <alignment horizontal="center" vertical="top"/>
    </xf>
    <xf numFmtId="0" fontId="1" fillId="0" borderId="13" xfId="0" applyFont="1" applyBorder="1" applyAlignment="1">
      <alignment horizontal="center" vertical="top" wrapText="1"/>
    </xf>
    <xf numFmtId="0" fontId="1" fillId="0" borderId="13" xfId="0" applyFont="1" applyBorder="1" applyAlignment="1">
      <alignment horizontal="left" vertical="top" wrapText="1"/>
    </xf>
    <xf numFmtId="0" fontId="25" fillId="0" borderId="13" xfId="0" applyFont="1" applyBorder="1" applyAlignment="1">
      <alignment horizontal="left" vertical="top" wrapText="1"/>
    </xf>
    <xf numFmtId="0" fontId="24" fillId="5" borderId="13" xfId="0" applyFont="1" applyFill="1" applyBorder="1" applyAlignment="1">
      <alignment horizontal="left" vertical="top" wrapText="1"/>
    </xf>
    <xf numFmtId="0" fontId="30" fillId="4" borderId="0" xfId="0" applyFont="1" applyFill="1" applyAlignment="1">
      <alignment vertical="top"/>
    </xf>
    <xf numFmtId="0" fontId="6" fillId="6" borderId="15" xfId="0" applyFont="1" applyFill="1" applyBorder="1" applyAlignment="1">
      <alignment horizontal="center" vertical="center"/>
    </xf>
    <xf numFmtId="49" fontId="6" fillId="5" borderId="16" xfId="0" applyNumberFormat="1" applyFont="1" applyFill="1" applyBorder="1" applyAlignment="1">
      <alignment horizontal="left" vertical="center" wrapText="1"/>
    </xf>
    <xf numFmtId="164" fontId="14" fillId="7" borderId="17" xfId="0" applyNumberFormat="1" applyFont="1" applyFill="1" applyBorder="1" applyAlignment="1">
      <alignment horizontal="right" vertical="center" wrapText="1"/>
    </xf>
    <xf numFmtId="164" fontId="14" fillId="7" borderId="18" xfId="0" applyNumberFormat="1" applyFont="1" applyFill="1" applyBorder="1" applyAlignment="1">
      <alignment horizontal="right" vertical="center" wrapText="1"/>
    </xf>
    <xf numFmtId="164" fontId="14" fillId="7" borderId="19" xfId="0" applyNumberFormat="1" applyFont="1" applyFill="1" applyBorder="1" applyAlignment="1">
      <alignment horizontal="right" vertical="center" wrapText="1"/>
    </xf>
    <xf numFmtId="164" fontId="14" fillId="7" borderId="20" xfId="0" applyNumberFormat="1" applyFont="1" applyFill="1" applyBorder="1" applyAlignment="1">
      <alignment horizontal="right" vertical="center" wrapText="1"/>
    </xf>
    <xf numFmtId="164" fontId="14" fillId="7" borderId="15" xfId="0" applyNumberFormat="1" applyFont="1" applyFill="1" applyBorder="1" applyAlignment="1">
      <alignment horizontal="right" vertical="center" wrapText="1"/>
    </xf>
    <xf numFmtId="165" fontId="14" fillId="7" borderId="17" xfId="0" applyNumberFormat="1" applyFont="1" applyFill="1" applyBorder="1" applyAlignment="1">
      <alignment horizontal="right" vertical="center" wrapText="1"/>
    </xf>
    <xf numFmtId="165" fontId="14" fillId="7" borderId="18" xfId="0" applyNumberFormat="1" applyFont="1" applyFill="1" applyBorder="1" applyAlignment="1">
      <alignment horizontal="right" vertical="center" wrapText="1"/>
    </xf>
    <xf numFmtId="165" fontId="14" fillId="7" borderId="19" xfId="0" applyNumberFormat="1" applyFont="1" applyFill="1" applyBorder="1" applyAlignment="1">
      <alignment horizontal="right" vertical="center" wrapText="1"/>
    </xf>
    <xf numFmtId="0" fontId="14" fillId="0" borderId="0" xfId="0" applyFont="1" applyAlignment="1">
      <alignment horizontal="left" vertical="top"/>
    </xf>
    <xf numFmtId="165" fontId="14" fillId="7" borderId="20" xfId="0" applyNumberFormat="1" applyFont="1" applyFill="1" applyBorder="1" applyAlignment="1">
      <alignment horizontal="right" vertical="center" wrapText="1"/>
    </xf>
    <xf numFmtId="165" fontId="14" fillId="7" borderId="15" xfId="0" applyNumberFormat="1" applyFont="1" applyFill="1" applyBorder="1" applyAlignment="1">
      <alignment horizontal="right" vertical="center" wrapText="1"/>
    </xf>
    <xf numFmtId="0" fontId="31" fillId="0" borderId="0" xfId="0" applyFont="1" applyAlignment="1">
      <alignment wrapText="1"/>
    </xf>
    <xf numFmtId="0" fontId="14" fillId="0" borderId="0" xfId="0" applyFont="1" applyAlignment="1">
      <alignment vertical="top" wrapText="1"/>
    </xf>
    <xf numFmtId="164" fontId="14" fillId="8" borderId="19" xfId="0" applyNumberFormat="1" applyFont="1" applyFill="1" applyBorder="1" applyAlignment="1" applyProtection="1">
      <alignment horizontal="right" vertical="center" wrapText="1"/>
      <protection locked="0"/>
    </xf>
    <xf numFmtId="165" fontId="14" fillId="9" borderId="21" xfId="0" applyNumberFormat="1" applyFont="1" applyFill="1" applyBorder="1" applyAlignment="1">
      <alignment horizontal="center" vertical="center" wrapText="1"/>
    </xf>
    <xf numFmtId="165" fontId="14" fillId="9" borderId="22" xfId="0" applyNumberFormat="1" applyFont="1" applyFill="1" applyBorder="1" applyAlignment="1">
      <alignment horizontal="center" vertical="center" wrapText="1"/>
    </xf>
    <xf numFmtId="165" fontId="14" fillId="9" borderId="23" xfId="0" applyNumberFormat="1" applyFont="1" applyFill="1" applyBorder="1" applyAlignment="1">
      <alignment horizontal="center" vertical="center" wrapText="1"/>
    </xf>
    <xf numFmtId="164" fontId="6" fillId="9" borderId="24" xfId="0" applyNumberFormat="1" applyFont="1" applyFill="1" applyBorder="1" applyAlignment="1">
      <alignment horizontal="center" vertical="center" wrapText="1"/>
    </xf>
    <xf numFmtId="49" fontId="14" fillId="8" borderId="3" xfId="0" applyNumberFormat="1" applyFont="1" applyFill="1" applyBorder="1" applyAlignment="1" applyProtection="1">
      <alignment horizontal="left" vertical="top" wrapText="1"/>
      <protection locked="0"/>
    </xf>
    <xf numFmtId="49" fontId="14" fillId="8" borderId="1" xfId="0" applyNumberFormat="1" applyFont="1" applyFill="1" applyBorder="1" applyAlignment="1" applyProtection="1">
      <alignment horizontal="left" vertical="top" wrapText="1"/>
      <protection locked="0"/>
    </xf>
    <xf numFmtId="0" fontId="32" fillId="8" borderId="0" xfId="0" applyFont="1" applyFill="1"/>
    <xf numFmtId="0" fontId="14" fillId="8" borderId="0" xfId="0" applyFont="1" applyFill="1"/>
    <xf numFmtId="0" fontId="32" fillId="0" borderId="0" xfId="0" applyFont="1"/>
    <xf numFmtId="49" fontId="14" fillId="4" borderId="0" xfId="0" applyNumberFormat="1" applyFont="1" applyFill="1" applyAlignment="1">
      <alignment horizontal="left" vertical="top"/>
    </xf>
    <xf numFmtId="0" fontId="6" fillId="3" borderId="26" xfId="0" applyFont="1" applyFill="1" applyBorder="1" applyAlignment="1">
      <alignment horizontal="center" vertical="center"/>
    </xf>
    <xf numFmtId="0" fontId="6" fillId="3" borderId="27" xfId="0" applyFont="1" applyFill="1" applyBorder="1" applyAlignment="1">
      <alignment horizontal="center" vertical="center"/>
    </xf>
    <xf numFmtId="0" fontId="6" fillId="3" borderId="28" xfId="0" applyFont="1" applyFill="1" applyBorder="1" applyAlignment="1">
      <alignment horizontal="center" vertical="center"/>
    </xf>
    <xf numFmtId="0" fontId="6" fillId="3" borderId="29" xfId="0" applyFont="1" applyFill="1" applyBorder="1" applyAlignment="1">
      <alignment horizontal="center" vertical="center"/>
    </xf>
    <xf numFmtId="49" fontId="6" fillId="5" borderId="16" xfId="0" applyNumberFormat="1" applyFont="1" applyFill="1" applyBorder="1" applyAlignment="1">
      <alignment horizontal="center" vertical="center"/>
    </xf>
    <xf numFmtId="49" fontId="6" fillId="5" borderId="16" xfId="0" applyNumberFormat="1" applyFont="1" applyFill="1" applyBorder="1" applyAlignment="1">
      <alignment horizontal="left" vertical="top"/>
    </xf>
    <xf numFmtId="0" fontId="14" fillId="0" borderId="0" xfId="0" applyFont="1" applyAlignment="1">
      <alignment vertical="center" wrapText="1"/>
    </xf>
    <xf numFmtId="0" fontId="33" fillId="0" borderId="0" xfId="0" applyFont="1"/>
    <xf numFmtId="0" fontId="34" fillId="0" borderId="0" xfId="0" applyFont="1"/>
    <xf numFmtId="49" fontId="6" fillId="5" borderId="2" xfId="0" applyNumberFormat="1" applyFont="1" applyFill="1" applyBorder="1" applyAlignment="1">
      <alignment horizontal="left" vertical="center"/>
    </xf>
    <xf numFmtId="165" fontId="14" fillId="0" borderId="17" xfId="0" applyNumberFormat="1" applyFont="1" applyBorder="1" applyAlignment="1">
      <alignment horizontal="right" vertical="center" wrapText="1"/>
    </xf>
    <xf numFmtId="165" fontId="14" fillId="0" borderId="31" xfId="0" applyNumberFormat="1" applyFont="1" applyBorder="1" applyAlignment="1">
      <alignment horizontal="right" vertical="center" wrapText="1"/>
    </xf>
    <xf numFmtId="49" fontId="6" fillId="0" borderId="16" xfId="0" applyNumberFormat="1" applyFont="1" applyBorder="1" applyAlignment="1">
      <alignment vertical="center"/>
    </xf>
    <xf numFmtId="165" fontId="14" fillId="0" borderId="19" xfId="0" applyNumberFormat="1" applyFont="1" applyBorder="1" applyAlignment="1">
      <alignment horizontal="right" vertical="center" wrapText="1"/>
    </xf>
    <xf numFmtId="165" fontId="14" fillId="0" borderId="32" xfId="0" applyNumberFormat="1" applyFont="1" applyBorder="1" applyAlignment="1">
      <alignment horizontal="right" vertical="center" wrapText="1"/>
    </xf>
    <xf numFmtId="49" fontId="6" fillId="0" borderId="19" xfId="0" applyNumberFormat="1" applyFont="1" applyBorder="1" applyAlignment="1">
      <alignment vertical="center"/>
    </xf>
    <xf numFmtId="165" fontId="14" fillId="0" borderId="18" xfId="0" applyNumberFormat="1" applyFont="1" applyBorder="1" applyAlignment="1">
      <alignment horizontal="right" vertical="center" wrapText="1"/>
    </xf>
    <xf numFmtId="165" fontId="14" fillId="0" borderId="33" xfId="0" applyNumberFormat="1" applyFont="1" applyBorder="1" applyAlignment="1">
      <alignment horizontal="right" vertical="center" wrapText="1"/>
    </xf>
    <xf numFmtId="49" fontId="6" fillId="9" borderId="22" xfId="0" applyNumberFormat="1" applyFont="1" applyFill="1" applyBorder="1" applyAlignment="1">
      <alignment horizontal="center" vertical="center"/>
    </xf>
    <xf numFmtId="0" fontId="6" fillId="5" borderId="34" xfId="0" applyFont="1" applyFill="1" applyBorder="1" applyAlignment="1">
      <alignment horizontal="center" vertical="center"/>
    </xf>
    <xf numFmtId="49" fontId="6" fillId="5" borderId="16" xfId="0" applyNumberFormat="1" applyFont="1" applyFill="1" applyBorder="1" applyAlignment="1" applyProtection="1">
      <alignment vertical="center"/>
      <protection locked="0"/>
    </xf>
    <xf numFmtId="49" fontId="6" fillId="8" borderId="19" xfId="0" applyNumberFormat="1" applyFont="1" applyFill="1" applyBorder="1" applyAlignment="1" applyProtection="1">
      <alignment vertical="center"/>
      <protection locked="0"/>
    </xf>
    <xf numFmtId="49" fontId="6" fillId="8" borderId="16" xfId="0" applyNumberFormat="1" applyFont="1" applyFill="1" applyBorder="1" applyAlignment="1" applyProtection="1">
      <alignment vertical="center"/>
      <protection locked="0"/>
    </xf>
    <xf numFmtId="164" fontId="14" fillId="8" borderId="18" xfId="0" applyNumberFormat="1" applyFont="1" applyFill="1" applyBorder="1" applyAlignment="1" applyProtection="1">
      <alignment horizontal="right" vertical="center" wrapText="1"/>
      <protection locked="0"/>
    </xf>
    <xf numFmtId="164" fontId="14" fillId="8" borderId="16" xfId="0" applyNumberFormat="1" applyFont="1" applyFill="1" applyBorder="1" applyAlignment="1" applyProtection="1">
      <alignment horizontal="right" vertical="center" wrapText="1"/>
      <protection locked="0"/>
    </xf>
    <xf numFmtId="0" fontId="14" fillId="0" borderId="1" xfId="0" applyFont="1" applyBorder="1" applyAlignment="1">
      <alignment horizontal="left" vertical="top" wrapText="1"/>
    </xf>
    <xf numFmtId="0" fontId="14" fillId="0" borderId="15" xfId="0" applyFont="1" applyBorder="1" applyAlignment="1">
      <alignment horizontal="left" vertical="top" wrapText="1"/>
    </xf>
    <xf numFmtId="0" fontId="14" fillId="0" borderId="35" xfId="0" applyFont="1" applyBorder="1" applyAlignment="1">
      <alignment horizontal="left" vertical="top" wrapText="1"/>
    </xf>
    <xf numFmtId="49" fontId="6" fillId="0" borderId="1" xfId="0" applyNumberFormat="1" applyFont="1" applyBorder="1" applyAlignment="1">
      <alignment vertical="center"/>
    </xf>
    <xf numFmtId="0" fontId="14" fillId="0" borderId="1" xfId="0" applyFont="1" applyBorder="1"/>
    <xf numFmtId="0" fontId="6" fillId="3" borderId="1" xfId="0" applyFont="1" applyFill="1" applyBorder="1" applyAlignment="1">
      <alignment horizontal="center" vertical="center"/>
    </xf>
    <xf numFmtId="0" fontId="6" fillId="3" borderId="2" xfId="0" applyFont="1" applyFill="1" applyBorder="1" applyAlignment="1">
      <alignment horizontal="center" vertical="center"/>
    </xf>
    <xf numFmtId="0" fontId="35" fillId="0" borderId="0" xfId="0" applyFont="1"/>
    <xf numFmtId="0" fontId="36" fillId="0" borderId="0" xfId="0" applyFont="1"/>
    <xf numFmtId="0" fontId="32" fillId="0" borderId="0" xfId="0" applyFont="1" applyAlignment="1">
      <alignment horizontal="center" vertical="center"/>
    </xf>
    <xf numFmtId="49" fontId="6" fillId="5" borderId="16" xfId="0" applyNumberFormat="1" applyFont="1" applyFill="1" applyBorder="1" applyAlignment="1">
      <alignment vertical="center"/>
    </xf>
    <xf numFmtId="49" fontId="6" fillId="5" borderId="3" xfId="0" applyNumberFormat="1" applyFont="1" applyFill="1" applyBorder="1" applyAlignment="1">
      <alignment vertical="center"/>
    </xf>
    <xf numFmtId="0" fontId="14" fillId="0" borderId="1" xfId="0" applyFont="1" applyBorder="1" applyAlignment="1">
      <alignment horizontal="center" vertical="center" wrapText="1"/>
    </xf>
    <xf numFmtId="49" fontId="14" fillId="0" borderId="1" xfId="0" applyNumberFormat="1" applyFont="1" applyBorder="1" applyAlignment="1">
      <alignment vertical="center" wrapText="1"/>
    </xf>
    <xf numFmtId="0" fontId="14" fillId="0" borderId="0" xfId="0" applyFont="1" applyAlignment="1">
      <alignment vertical="center"/>
    </xf>
    <xf numFmtId="49" fontId="14" fillId="0" borderId="0" xfId="0" applyNumberFormat="1" applyFont="1"/>
    <xf numFmtId="49" fontId="14" fillId="0" borderId="0" xfId="0" applyNumberFormat="1" applyFont="1" applyAlignment="1">
      <alignment vertical="center"/>
    </xf>
    <xf numFmtId="49" fontId="6" fillId="6" borderId="1" xfId="0" applyNumberFormat="1" applyFont="1" applyFill="1" applyBorder="1" applyAlignment="1">
      <alignment horizontal="center" vertical="center"/>
    </xf>
    <xf numFmtId="0" fontId="14" fillId="4" borderId="0" xfId="0" applyFont="1" applyFill="1" applyAlignment="1">
      <alignment vertical="center"/>
    </xf>
    <xf numFmtId="49" fontId="14" fillId="0" borderId="1" xfId="0" applyNumberFormat="1" applyFont="1" applyBorder="1" applyAlignment="1">
      <alignment horizontal="left" vertical="center" wrapText="1" indent="2"/>
    </xf>
    <xf numFmtId="14" fontId="14" fillId="0" borderId="0" xfId="0" applyNumberFormat="1" applyFont="1" applyAlignment="1">
      <alignment wrapText="1"/>
    </xf>
    <xf numFmtId="49" fontId="6" fillId="5" borderId="38" xfId="0" applyNumberFormat="1" applyFont="1" applyFill="1" applyBorder="1" applyAlignment="1">
      <alignment vertical="center"/>
    </xf>
    <xf numFmtId="0" fontId="14" fillId="0" borderId="39" xfId="0" applyFont="1" applyBorder="1" applyAlignment="1">
      <alignment vertical="center"/>
    </xf>
    <xf numFmtId="0" fontId="14" fillId="0" borderId="40" xfId="0" applyFont="1" applyBorder="1" applyAlignment="1">
      <alignment vertical="center"/>
    </xf>
    <xf numFmtId="165" fontId="14" fillId="8" borderId="18" xfId="0" applyNumberFormat="1" applyFont="1" applyFill="1" applyBorder="1" applyAlignment="1" applyProtection="1">
      <alignment horizontal="right" vertical="center" wrapText="1"/>
      <protection locked="0"/>
    </xf>
    <xf numFmtId="165" fontId="14" fillId="8" borderId="33" xfId="0" applyNumberFormat="1" applyFont="1" applyFill="1" applyBorder="1" applyAlignment="1" applyProtection="1">
      <alignment horizontal="right" vertical="center" wrapText="1"/>
      <protection locked="0"/>
    </xf>
    <xf numFmtId="164" fontId="6" fillId="9" borderId="41" xfId="0" applyNumberFormat="1" applyFont="1" applyFill="1" applyBorder="1" applyAlignment="1">
      <alignment horizontal="center" vertical="center" wrapText="1"/>
    </xf>
    <xf numFmtId="164" fontId="14" fillId="0" borderId="2" xfId="0" applyNumberFormat="1" applyFont="1" applyBorder="1" applyAlignment="1">
      <alignment horizontal="right" vertical="center" wrapText="1"/>
    </xf>
    <xf numFmtId="164" fontId="14" fillId="0" borderId="19" xfId="0" applyNumberFormat="1" applyFont="1" applyBorder="1" applyAlignment="1">
      <alignment horizontal="right" vertical="center" wrapText="1"/>
    </xf>
    <xf numFmtId="164" fontId="14" fillId="0" borderId="20" xfId="0" applyNumberFormat="1" applyFont="1" applyBorder="1" applyAlignment="1">
      <alignment horizontal="right" vertical="center" wrapText="1"/>
    </xf>
    <xf numFmtId="49" fontId="6" fillId="3" borderId="1" xfId="0" applyNumberFormat="1" applyFont="1" applyFill="1" applyBorder="1" applyAlignment="1">
      <alignment horizontal="center" vertical="center"/>
    </xf>
    <xf numFmtId="0" fontId="6" fillId="3" borderId="30" xfId="0" applyFont="1" applyFill="1" applyBorder="1" applyAlignment="1">
      <alignment horizontal="center" vertical="center"/>
    </xf>
    <xf numFmtId="49" fontId="6" fillId="3" borderId="16" xfId="0" applyNumberFormat="1" applyFont="1" applyFill="1" applyBorder="1" applyAlignment="1">
      <alignment horizontal="center" vertical="center"/>
    </xf>
    <xf numFmtId="0" fontId="10" fillId="3" borderId="1" xfId="0" applyFont="1" applyFill="1" applyBorder="1" applyAlignment="1">
      <alignment horizontal="center" vertical="center"/>
    </xf>
    <xf numFmtId="0" fontId="6" fillId="3" borderId="42" xfId="0" applyFont="1" applyFill="1" applyBorder="1" applyAlignment="1">
      <alignment horizontal="center" vertical="center"/>
    </xf>
    <xf numFmtId="49" fontId="6" fillId="5" borderId="2" xfId="0" applyNumberFormat="1" applyFont="1" applyFill="1" applyBorder="1" applyAlignment="1">
      <alignment vertical="center"/>
    </xf>
    <xf numFmtId="49" fontId="14" fillId="0" borderId="1" xfId="0" applyNumberFormat="1" applyFont="1" applyBorder="1" applyAlignment="1">
      <alignment horizontal="left" vertical="center" wrapText="1"/>
    </xf>
    <xf numFmtId="49" fontId="7" fillId="0" borderId="1" xfId="0" applyNumberFormat="1" applyFont="1" applyBorder="1" applyAlignment="1">
      <alignment horizontal="left" vertical="center" wrapText="1"/>
    </xf>
    <xf numFmtId="49" fontId="6" fillId="3" borderId="2" xfId="0" applyNumberFormat="1" applyFont="1" applyFill="1" applyBorder="1" applyAlignment="1">
      <alignment vertical="center"/>
    </xf>
    <xf numFmtId="0" fontId="6" fillId="3" borderId="16" xfId="0" applyFont="1" applyFill="1" applyBorder="1" applyAlignment="1">
      <alignment vertical="center"/>
    </xf>
    <xf numFmtId="49" fontId="6" fillId="3" borderId="3" xfId="0" applyNumberFormat="1" applyFont="1" applyFill="1" applyBorder="1" applyAlignment="1">
      <alignment horizontal="left" vertical="top"/>
    </xf>
    <xf numFmtId="49" fontId="32" fillId="0" borderId="0" xfId="0" applyNumberFormat="1" applyFont="1" applyAlignment="1">
      <alignment vertical="center"/>
    </xf>
    <xf numFmtId="0" fontId="6" fillId="3" borderId="2" xfId="0" applyFont="1" applyFill="1" applyBorder="1" applyAlignment="1">
      <alignment vertical="center"/>
    </xf>
    <xf numFmtId="0" fontId="6" fillId="6" borderId="1" xfId="0" applyFont="1" applyFill="1" applyBorder="1" applyAlignment="1">
      <alignment horizontal="center" vertical="center"/>
    </xf>
    <xf numFmtId="0" fontId="6" fillId="6" borderId="17" xfId="0" applyFont="1" applyFill="1" applyBorder="1" applyAlignment="1">
      <alignment horizontal="center" vertical="center"/>
    </xf>
    <xf numFmtId="0" fontId="6" fillId="6" borderId="18" xfId="0" applyFont="1" applyFill="1" applyBorder="1" applyAlignment="1">
      <alignment horizontal="center" vertical="center"/>
    </xf>
    <xf numFmtId="0" fontId="6" fillId="6" borderId="19" xfId="0" applyFont="1" applyFill="1" applyBorder="1" applyAlignment="1">
      <alignment horizontal="center" vertical="center"/>
    </xf>
    <xf numFmtId="0" fontId="6" fillId="6" borderId="20" xfId="0" applyFont="1" applyFill="1" applyBorder="1" applyAlignment="1">
      <alignment horizontal="center" vertical="center"/>
    </xf>
    <xf numFmtId="164" fontId="6" fillId="9" borderId="43" xfId="0" applyNumberFormat="1" applyFont="1" applyFill="1" applyBorder="1" applyAlignment="1">
      <alignment horizontal="center" vertical="center" wrapText="1"/>
    </xf>
    <xf numFmtId="0" fontId="37" fillId="0" borderId="0" xfId="0" applyFont="1"/>
    <xf numFmtId="0" fontId="14" fillId="0" borderId="0" xfId="0" applyFont="1"/>
    <xf numFmtId="0" fontId="14" fillId="0" borderId="0" xfId="0" applyFont="1" applyAlignment="1">
      <alignment vertical="top"/>
    </xf>
    <xf numFmtId="0" fontId="38" fillId="0" borderId="0" xfId="0" applyFont="1" applyAlignment="1">
      <alignment horizontal="center" vertical="center"/>
    </xf>
    <xf numFmtId="0" fontId="6" fillId="3" borderId="44" xfId="0" applyFont="1" applyFill="1" applyBorder="1" applyAlignment="1">
      <alignment horizontal="center" vertical="center"/>
    </xf>
    <xf numFmtId="0" fontId="6" fillId="3" borderId="45" xfId="0" applyFont="1" applyFill="1" applyBorder="1" applyAlignment="1">
      <alignment horizontal="center" vertical="center"/>
    </xf>
    <xf numFmtId="49" fontId="6" fillId="5" borderId="2" xfId="0" applyNumberFormat="1" applyFont="1" applyFill="1" applyBorder="1" applyAlignment="1">
      <alignment vertical="top"/>
    </xf>
    <xf numFmtId="49" fontId="6" fillId="5" borderId="16" xfId="0" applyNumberFormat="1" applyFont="1" applyFill="1" applyBorder="1" applyAlignment="1">
      <alignment vertical="top"/>
    </xf>
    <xf numFmtId="0" fontId="14" fillId="0" borderId="0" xfId="0" applyFont="1" applyAlignment="1">
      <alignment wrapText="1"/>
    </xf>
    <xf numFmtId="0" fontId="30" fillId="0" borderId="0" xfId="0" applyFont="1"/>
    <xf numFmtId="0" fontId="6" fillId="3" borderId="16" xfId="0" applyFont="1" applyFill="1" applyBorder="1" applyAlignment="1">
      <alignment horizontal="center" vertical="center"/>
    </xf>
    <xf numFmtId="49" fontId="6" fillId="5" borderId="16" xfId="0" applyNumberFormat="1" applyFont="1" applyFill="1" applyBorder="1" applyAlignment="1">
      <alignment vertical="center" wrapText="1"/>
    </xf>
    <xf numFmtId="165" fontId="14" fillId="0" borderId="19" xfId="0" applyNumberFormat="1" applyFont="1" applyBorder="1" applyAlignment="1">
      <alignment horizontal="right" vertical="center"/>
    </xf>
    <xf numFmtId="49" fontId="14" fillId="0" borderId="15" xfId="0" applyNumberFormat="1" applyFont="1" applyBorder="1" applyAlignment="1">
      <alignment horizontal="left" vertical="top" wrapText="1"/>
    </xf>
    <xf numFmtId="165" fontId="14" fillId="0" borderId="32" xfId="0" applyNumberFormat="1" applyFont="1" applyBorder="1" applyAlignment="1">
      <alignment horizontal="right" vertical="center"/>
    </xf>
    <xf numFmtId="0" fontId="6" fillId="5" borderId="46" xfId="0" applyFont="1" applyFill="1" applyBorder="1" applyAlignment="1">
      <alignment horizontal="center"/>
    </xf>
    <xf numFmtId="49" fontId="32" fillId="5" borderId="3" xfId="0" applyNumberFormat="1" applyFont="1" applyFill="1" applyBorder="1" applyAlignment="1">
      <alignment horizontal="left" vertical="center"/>
    </xf>
    <xf numFmtId="49" fontId="32" fillId="5" borderId="15" xfId="0" applyNumberFormat="1" applyFont="1" applyFill="1" applyBorder="1" applyAlignment="1">
      <alignment horizontal="left" vertical="center" wrapText="1"/>
    </xf>
    <xf numFmtId="164" fontId="14" fillId="0" borderId="17" xfId="0" applyNumberFormat="1" applyFont="1" applyBorder="1" applyAlignment="1">
      <alignment horizontal="right" vertical="center" wrapText="1"/>
    </xf>
    <xf numFmtId="49" fontId="14" fillId="0" borderId="1" xfId="0" applyNumberFormat="1" applyFont="1" applyBorder="1" applyAlignment="1">
      <alignment horizontal="left" vertical="top" wrapText="1"/>
    </xf>
    <xf numFmtId="0" fontId="6" fillId="3" borderId="3" xfId="0" applyFont="1" applyFill="1" applyBorder="1" applyAlignment="1">
      <alignment vertical="center"/>
    </xf>
    <xf numFmtId="165" fontId="14" fillId="8" borderId="19" xfId="0" applyNumberFormat="1" applyFont="1" applyFill="1" applyBorder="1" applyAlignment="1" applyProtection="1">
      <alignment horizontal="right" vertical="center"/>
      <protection locked="0"/>
    </xf>
    <xf numFmtId="165" fontId="14" fillId="8" borderId="32" xfId="0" applyNumberFormat="1" applyFont="1" applyFill="1" applyBorder="1" applyAlignment="1" applyProtection="1">
      <alignment horizontal="right" vertical="center"/>
      <protection locked="0"/>
    </xf>
    <xf numFmtId="49" fontId="6" fillId="5" borderId="16" xfId="0" applyNumberFormat="1" applyFont="1" applyFill="1" applyBorder="1" applyAlignment="1" applyProtection="1">
      <alignment vertical="top"/>
      <protection locked="0"/>
    </xf>
    <xf numFmtId="164" fontId="14" fillId="8" borderId="17" xfId="0" applyNumberFormat="1" applyFont="1" applyFill="1" applyBorder="1" applyAlignment="1" applyProtection="1">
      <alignment horizontal="right" vertical="center" wrapText="1"/>
      <protection locked="0"/>
    </xf>
    <xf numFmtId="165" fontId="14" fillId="8" borderId="19" xfId="0" applyNumberFormat="1" applyFont="1" applyFill="1" applyBorder="1" applyAlignment="1" applyProtection="1">
      <alignment horizontal="right" vertical="center" wrapText="1"/>
      <protection locked="0"/>
    </xf>
    <xf numFmtId="0" fontId="14" fillId="8" borderId="1" xfId="0" applyFont="1" applyFill="1" applyBorder="1" applyAlignment="1" applyProtection="1">
      <alignment horizontal="center" vertical="center" wrapText="1"/>
      <protection locked="0"/>
    </xf>
    <xf numFmtId="0" fontId="31" fillId="0" borderId="0" xfId="0" applyFont="1"/>
    <xf numFmtId="0" fontId="10" fillId="3" borderId="42" xfId="0" applyFont="1" applyFill="1" applyBorder="1" applyAlignment="1">
      <alignment horizontal="center" vertical="center"/>
    </xf>
    <xf numFmtId="0" fontId="10" fillId="3" borderId="45" xfId="0" applyFont="1" applyFill="1" applyBorder="1" applyAlignment="1">
      <alignment horizontal="center" vertical="center"/>
    </xf>
    <xf numFmtId="0" fontId="6" fillId="5" borderId="2" xfId="0" applyFont="1" applyFill="1" applyBorder="1" applyAlignment="1">
      <alignment vertical="center"/>
    </xf>
    <xf numFmtId="0" fontId="6" fillId="5" borderId="16" xfId="0" applyFont="1" applyFill="1" applyBorder="1" applyAlignment="1">
      <alignment vertical="center"/>
    </xf>
    <xf numFmtId="0" fontId="6" fillId="5" borderId="3" xfId="0" applyFont="1" applyFill="1" applyBorder="1" applyAlignment="1">
      <alignment vertical="center"/>
    </xf>
    <xf numFmtId="49" fontId="32" fillId="5" borderId="3" xfId="0" applyNumberFormat="1" applyFont="1" applyFill="1" applyBorder="1" applyAlignment="1">
      <alignment horizontal="left" vertical="center" wrapText="1"/>
    </xf>
    <xf numFmtId="164" fontId="6" fillId="7" borderId="41" xfId="0" applyNumberFormat="1" applyFont="1" applyFill="1" applyBorder="1" applyAlignment="1">
      <alignment horizontal="center" vertical="center" wrapText="1"/>
    </xf>
    <xf numFmtId="164" fontId="6" fillId="7" borderId="24" xfId="0" applyNumberFormat="1" applyFont="1" applyFill="1" applyBorder="1" applyAlignment="1">
      <alignment horizontal="center" vertical="center" wrapText="1"/>
    </xf>
    <xf numFmtId="164" fontId="6" fillId="7" borderId="43" xfId="0" applyNumberFormat="1" applyFont="1" applyFill="1" applyBorder="1" applyAlignment="1">
      <alignment horizontal="center" vertical="center" wrapText="1"/>
    </xf>
    <xf numFmtId="3" fontId="14" fillId="7" borderId="17" xfId="0" applyNumberFormat="1" applyFont="1" applyFill="1" applyBorder="1" applyAlignment="1">
      <alignment horizontal="right" vertical="center" wrapText="1"/>
    </xf>
    <xf numFmtId="3" fontId="14" fillId="7" borderId="18" xfId="0" applyNumberFormat="1" applyFont="1" applyFill="1" applyBorder="1" applyAlignment="1">
      <alignment horizontal="right" vertical="center" wrapText="1"/>
    </xf>
    <xf numFmtId="3" fontId="14" fillId="7" borderId="19" xfId="0" applyNumberFormat="1" applyFont="1" applyFill="1" applyBorder="1" applyAlignment="1">
      <alignment horizontal="right" vertical="center" wrapText="1"/>
    </xf>
    <xf numFmtId="3" fontId="14" fillId="7" borderId="20" xfId="0" applyNumberFormat="1" applyFont="1" applyFill="1" applyBorder="1" applyAlignment="1">
      <alignment horizontal="right" vertical="center" wrapText="1"/>
    </xf>
    <xf numFmtId="3" fontId="14" fillId="7" borderId="15" xfId="0" applyNumberFormat="1" applyFont="1" applyFill="1" applyBorder="1" applyAlignment="1">
      <alignment horizontal="right" vertical="center" wrapText="1"/>
    </xf>
    <xf numFmtId="49" fontId="6" fillId="3" borderId="2" xfId="0" applyNumberFormat="1" applyFont="1" applyFill="1" applyBorder="1" applyAlignment="1">
      <alignment horizontal="center" vertical="center" wrapText="1"/>
    </xf>
    <xf numFmtId="49" fontId="6" fillId="3" borderId="16" xfId="0" applyNumberFormat="1" applyFont="1" applyFill="1" applyBorder="1" applyAlignment="1">
      <alignment horizontal="center" vertical="center" wrapText="1"/>
    </xf>
    <xf numFmtId="49" fontId="6" fillId="0" borderId="47" xfId="0" applyNumberFormat="1" applyFont="1" applyBorder="1" applyAlignment="1">
      <alignment horizontal="center" vertical="center" wrapText="1"/>
    </xf>
    <xf numFmtId="49" fontId="6" fillId="0" borderId="0" xfId="0" applyNumberFormat="1" applyFont="1" applyAlignment="1">
      <alignment horizontal="center" vertical="center" wrapText="1"/>
    </xf>
    <xf numFmtId="49" fontId="14" fillId="0" borderId="1" xfId="0" applyNumberFormat="1" applyFont="1" applyBorder="1" applyAlignment="1">
      <alignment horizontal="center" vertical="center" wrapText="1"/>
    </xf>
    <xf numFmtId="49" fontId="7" fillId="0" borderId="1" xfId="0" applyNumberFormat="1" applyFont="1" applyBorder="1" applyAlignment="1">
      <alignment horizontal="center" vertical="center" wrapText="1"/>
    </xf>
    <xf numFmtId="0" fontId="7" fillId="0" borderId="1" xfId="0" applyFont="1" applyBorder="1" applyAlignment="1">
      <alignment horizontal="center" vertical="center" wrapText="1"/>
    </xf>
    <xf numFmtId="0" fontId="14" fillId="0" borderId="47" xfId="0" applyFont="1" applyBorder="1" applyAlignment="1">
      <alignment horizontal="center"/>
    </xf>
    <xf numFmtId="0" fontId="14" fillId="0" borderId="0" xfId="0" applyFont="1" applyAlignment="1">
      <alignment horizontal="center"/>
    </xf>
    <xf numFmtId="49" fontId="14" fillId="0" borderId="47" xfId="0" applyNumberFormat="1" applyFont="1" applyBorder="1" applyAlignment="1">
      <alignment vertical="top" wrapText="1"/>
    </xf>
    <xf numFmtId="49" fontId="14" fillId="0" borderId="0" xfId="0" applyNumberFormat="1" applyFont="1" applyAlignment="1">
      <alignment vertical="top" wrapText="1"/>
    </xf>
    <xf numFmtId="49" fontId="6" fillId="5" borderId="38" xfId="0" applyNumberFormat="1" applyFont="1" applyFill="1" applyBorder="1" applyAlignment="1" applyProtection="1">
      <alignment vertical="center"/>
      <protection locked="0"/>
    </xf>
    <xf numFmtId="0" fontId="14" fillId="5" borderId="16" xfId="0" applyFont="1" applyFill="1" applyBorder="1" applyProtection="1">
      <protection locked="0"/>
    </xf>
    <xf numFmtId="164" fontId="14" fillId="8" borderId="20" xfId="0" applyNumberFormat="1" applyFont="1" applyFill="1" applyBorder="1" applyAlignment="1" applyProtection="1">
      <alignment horizontal="right" vertical="center" wrapText="1"/>
      <protection locked="0"/>
    </xf>
    <xf numFmtId="49" fontId="14" fillId="8" borderId="3" xfId="0" applyNumberFormat="1" applyFont="1" applyFill="1" applyBorder="1" applyAlignment="1" applyProtection="1">
      <alignment vertical="center" wrapText="1"/>
      <protection locked="0"/>
    </xf>
    <xf numFmtId="49" fontId="6" fillId="8" borderId="1" xfId="0" applyNumberFormat="1" applyFont="1" applyFill="1" applyBorder="1" applyAlignment="1" applyProtection="1">
      <alignment horizontal="center" vertical="center" wrapText="1"/>
      <protection locked="0"/>
    </xf>
    <xf numFmtId="49" fontId="6" fillId="8" borderId="1" xfId="0" applyNumberFormat="1" applyFont="1" applyFill="1" applyBorder="1" applyAlignment="1" applyProtection="1">
      <alignment horizontal="left" vertical="center" wrapText="1"/>
      <protection locked="0"/>
    </xf>
    <xf numFmtId="49" fontId="14" fillId="4" borderId="0" xfId="0" applyNumberFormat="1" applyFont="1" applyFill="1" applyAlignment="1">
      <alignment vertical="top"/>
    </xf>
    <xf numFmtId="0" fontId="23" fillId="0" borderId="0" xfId="0" applyFont="1"/>
    <xf numFmtId="0" fontId="7" fillId="0" borderId="0" xfId="0" applyFont="1"/>
    <xf numFmtId="0" fontId="14" fillId="0" borderId="0" xfId="0" applyFont="1" applyAlignment="1">
      <alignment horizontal="left"/>
    </xf>
    <xf numFmtId="49" fontId="32" fillId="0" borderId="0" xfId="0" applyNumberFormat="1" applyFont="1" applyAlignment="1">
      <alignment horizontal="center" vertical="center"/>
    </xf>
    <xf numFmtId="0" fontId="6" fillId="3" borderId="1" xfId="0" applyFont="1" applyFill="1" applyBorder="1" applyAlignment="1">
      <alignment horizontal="center" vertical="center" wrapText="1"/>
    </xf>
    <xf numFmtId="0" fontId="6" fillId="3" borderId="16"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6" fillId="3" borderId="34" xfId="0" applyFont="1" applyFill="1" applyBorder="1" applyAlignment="1">
      <alignment horizontal="center" vertical="center"/>
    </xf>
    <xf numFmtId="49" fontId="6" fillId="3" borderId="1" xfId="0" applyNumberFormat="1" applyFont="1" applyFill="1" applyBorder="1" applyAlignment="1">
      <alignment horizontal="center" vertical="center" wrapText="1"/>
    </xf>
    <xf numFmtId="0" fontId="7" fillId="5" borderId="1" xfId="0" applyFont="1" applyFill="1" applyBorder="1" applyAlignment="1">
      <alignment horizontal="center" vertical="center"/>
    </xf>
    <xf numFmtId="0" fontId="7" fillId="5" borderId="16" xfId="0" applyFont="1" applyFill="1" applyBorder="1" applyAlignment="1">
      <alignment horizontal="center" vertical="center"/>
    </xf>
    <xf numFmtId="0" fontId="7" fillId="5" borderId="2" xfId="0" applyFont="1" applyFill="1" applyBorder="1" applyAlignment="1">
      <alignment horizontal="center" vertical="center"/>
    </xf>
    <xf numFmtId="0" fontId="7" fillId="5" borderId="41" xfId="0" applyFont="1" applyFill="1" applyBorder="1" applyAlignment="1">
      <alignment horizontal="center" vertical="center"/>
    </xf>
    <xf numFmtId="49" fontId="7" fillId="5" borderId="16" xfId="0" applyNumberFormat="1" applyFont="1" applyFill="1" applyBorder="1" applyAlignment="1">
      <alignment horizontal="center" vertical="center"/>
    </xf>
    <xf numFmtId="49" fontId="7" fillId="5" borderId="1" xfId="0" applyNumberFormat="1" applyFont="1" applyFill="1" applyBorder="1" applyAlignment="1">
      <alignment horizontal="center" vertical="center"/>
    </xf>
    <xf numFmtId="1" fontId="14" fillId="0" borderId="1" xfId="0" applyNumberFormat="1" applyFont="1" applyBorder="1" applyAlignment="1">
      <alignment horizontal="center" vertical="center" wrapText="1"/>
    </xf>
    <xf numFmtId="1" fontId="6" fillId="0" borderId="43" xfId="0" applyNumberFormat="1" applyFont="1" applyBorder="1" applyAlignment="1">
      <alignment horizontal="center" vertical="center" wrapText="1"/>
    </xf>
    <xf numFmtId="1" fontId="14" fillId="7" borderId="42" xfId="0" applyNumberFormat="1" applyFont="1" applyFill="1" applyBorder="1" applyAlignment="1">
      <alignment horizontal="center" vertical="center" wrapText="1"/>
    </xf>
    <xf numFmtId="2" fontId="14" fillId="7" borderId="1" xfId="0" applyNumberFormat="1" applyFont="1" applyFill="1" applyBorder="1" applyAlignment="1">
      <alignment horizontal="center" vertical="center" wrapText="1"/>
    </xf>
    <xf numFmtId="1" fontId="14" fillId="7" borderId="1" xfId="0" applyNumberFormat="1" applyFont="1" applyFill="1" applyBorder="1" applyAlignment="1">
      <alignment horizontal="center" vertical="center" wrapText="1"/>
    </xf>
    <xf numFmtId="49" fontId="7" fillId="0" borderId="1" xfId="0" applyNumberFormat="1" applyFont="1" applyBorder="1" applyAlignment="1">
      <alignment horizontal="left" vertical="center" wrapText="1" indent="2"/>
    </xf>
    <xf numFmtId="1" fontId="6" fillId="5" borderId="34" xfId="0" applyNumberFormat="1" applyFont="1" applyFill="1" applyBorder="1" applyAlignment="1">
      <alignment horizontal="center" vertical="center" wrapText="1"/>
    </xf>
    <xf numFmtId="1" fontId="14" fillId="7" borderId="30" xfId="0" applyNumberFormat="1" applyFont="1" applyFill="1" applyBorder="1" applyAlignment="1">
      <alignment horizontal="center" vertical="center" wrapText="1"/>
    </xf>
    <xf numFmtId="49" fontId="14" fillId="0" borderId="0" xfId="0" applyNumberFormat="1" applyFont="1" applyAlignment="1">
      <alignment horizontal="left" vertical="top"/>
    </xf>
    <xf numFmtId="49" fontId="6" fillId="8" borderId="1" xfId="0" applyNumberFormat="1" applyFont="1" applyFill="1" applyBorder="1" applyAlignment="1" applyProtection="1">
      <alignment horizontal="center" vertical="center"/>
      <protection locked="0"/>
    </xf>
    <xf numFmtId="49" fontId="10" fillId="8" borderId="1" xfId="0" applyNumberFormat="1" applyFont="1" applyFill="1" applyBorder="1" applyAlignment="1" applyProtection="1">
      <alignment horizontal="left" vertical="center" wrapText="1"/>
      <protection locked="0"/>
    </xf>
    <xf numFmtId="49" fontId="10" fillId="8" borderId="42" xfId="0" applyNumberFormat="1" applyFont="1" applyFill="1" applyBorder="1" applyAlignment="1" applyProtection="1">
      <alignment horizontal="center" vertical="center"/>
      <protection locked="0"/>
    </xf>
    <xf numFmtId="49" fontId="10" fillId="8" borderId="42" xfId="0" applyNumberFormat="1" applyFont="1" applyFill="1" applyBorder="1" applyAlignment="1" applyProtection="1">
      <alignment horizontal="left" vertical="center" wrapText="1"/>
      <protection locked="0"/>
    </xf>
    <xf numFmtId="49" fontId="10" fillId="8" borderId="1" xfId="0" applyNumberFormat="1" applyFont="1" applyFill="1" applyBorder="1" applyAlignment="1" applyProtection="1">
      <alignment horizontal="center" vertical="center"/>
      <protection locked="0"/>
    </xf>
    <xf numFmtId="49" fontId="10" fillId="8" borderId="1" xfId="0" applyNumberFormat="1" applyFont="1" applyFill="1" applyBorder="1" applyAlignment="1" applyProtection="1">
      <alignment horizontal="left" vertical="center"/>
      <protection locked="0"/>
    </xf>
    <xf numFmtId="1" fontId="40" fillId="0" borderId="0" xfId="0" applyNumberFormat="1" applyFont="1" applyAlignment="1">
      <alignment horizontal="left" vertical="center"/>
    </xf>
    <xf numFmtId="49" fontId="10" fillId="0" borderId="0" xfId="0" applyNumberFormat="1" applyFont="1" applyAlignment="1">
      <alignment horizontal="left" vertical="center"/>
    </xf>
    <xf numFmtId="49" fontId="10" fillId="0" borderId="0" xfId="0" applyNumberFormat="1" applyFont="1" applyAlignment="1">
      <alignment horizontal="center" vertical="center"/>
    </xf>
    <xf numFmtId="49" fontId="6" fillId="0" borderId="0" xfId="0" applyNumberFormat="1" applyFont="1" applyAlignment="1">
      <alignment horizontal="left" vertical="center" wrapText="1"/>
    </xf>
    <xf numFmtId="1" fontId="6" fillId="0" borderId="0" xfId="0" applyNumberFormat="1" applyFont="1" applyAlignment="1">
      <alignment horizontal="left" vertical="center"/>
    </xf>
    <xf numFmtId="49" fontId="10" fillId="8" borderId="0" xfId="0" applyNumberFormat="1" applyFont="1" applyFill="1" applyAlignment="1">
      <alignment horizontal="left" vertical="center"/>
    </xf>
    <xf numFmtId="0" fontId="15" fillId="4" borderId="0" xfId="0" applyFont="1" applyFill="1" applyAlignment="1">
      <alignment vertical="center"/>
    </xf>
    <xf numFmtId="49" fontId="14" fillId="4" borderId="0" xfId="0" applyNumberFormat="1" applyFont="1" applyFill="1" applyAlignment="1">
      <alignment vertical="center"/>
    </xf>
    <xf numFmtId="49" fontId="30" fillId="0" borderId="0" xfId="0" applyNumberFormat="1" applyFont="1" applyAlignment="1">
      <alignment horizontal="left" vertical="top" wrapText="1"/>
    </xf>
    <xf numFmtId="49" fontId="16" fillId="0" borderId="0" xfId="0" applyNumberFormat="1" applyFont="1" applyAlignment="1">
      <alignment horizontal="left" vertical="center"/>
    </xf>
    <xf numFmtId="49" fontId="16" fillId="0" borderId="0" xfId="0" applyNumberFormat="1" applyFont="1" applyAlignment="1">
      <alignment horizontal="left" vertical="top" wrapText="1"/>
    </xf>
    <xf numFmtId="49" fontId="6" fillId="0" borderId="0" xfId="0" applyNumberFormat="1" applyFont="1" applyAlignment="1">
      <alignment horizontal="left" vertical="top" wrapText="1"/>
    </xf>
    <xf numFmtId="49" fontId="6" fillId="0" borderId="0" xfId="0" applyNumberFormat="1" applyFont="1" applyAlignment="1">
      <alignment horizontal="center" vertical="top"/>
    </xf>
    <xf numFmtId="1" fontId="6" fillId="5" borderId="1" xfId="0" applyNumberFormat="1" applyFont="1" applyFill="1" applyBorder="1" applyAlignment="1">
      <alignment horizontal="center" vertical="center"/>
    </xf>
    <xf numFmtId="49" fontId="6" fillId="5" borderId="1" xfId="0" applyNumberFormat="1" applyFont="1" applyFill="1" applyBorder="1" applyAlignment="1">
      <alignment horizontal="center" vertical="center"/>
    </xf>
    <xf numFmtId="49" fontId="6" fillId="5" borderId="1" xfId="0" applyNumberFormat="1" applyFont="1" applyFill="1" applyBorder="1" applyAlignment="1">
      <alignment horizontal="center" vertical="center" wrapText="1"/>
    </xf>
    <xf numFmtId="49" fontId="33" fillId="5" borderId="1" xfId="0" applyNumberFormat="1" applyFont="1" applyFill="1" applyBorder="1" applyAlignment="1">
      <alignment horizontal="left" vertical="center" wrapText="1"/>
    </xf>
    <xf numFmtId="49" fontId="31" fillId="0" borderId="0" xfId="0" applyNumberFormat="1" applyFont="1"/>
    <xf numFmtId="49" fontId="43" fillId="0" borderId="0" xfId="0" applyNumberFormat="1" applyFont="1" applyAlignment="1">
      <alignment horizontal="left" vertical="top"/>
    </xf>
    <xf numFmtId="49" fontId="6" fillId="0" borderId="0" xfId="0" applyNumberFormat="1" applyFont="1" applyAlignment="1">
      <alignment horizontal="left" vertical="top"/>
    </xf>
    <xf numFmtId="0" fontId="6" fillId="0" borderId="1" xfId="0" applyFont="1" applyBorder="1" applyAlignment="1">
      <alignment horizontal="center" vertical="center"/>
    </xf>
    <xf numFmtId="49" fontId="40" fillId="0" borderId="0" xfId="0" applyNumberFormat="1" applyFont="1" applyAlignment="1">
      <alignment horizontal="left" vertical="top"/>
    </xf>
    <xf numFmtId="0" fontId="10" fillId="0" borderId="1" xfId="0" applyFont="1" applyBorder="1" applyAlignment="1">
      <alignment horizontal="center" vertical="center" wrapText="1"/>
    </xf>
    <xf numFmtId="49" fontId="44" fillId="8" borderId="44" xfId="0" applyNumberFormat="1" applyFont="1" applyFill="1" applyBorder="1" applyAlignment="1">
      <alignment vertical="center"/>
    </xf>
    <xf numFmtId="49" fontId="34" fillId="8" borderId="39" xfId="0" applyNumberFormat="1" applyFont="1" applyFill="1" applyBorder="1" applyAlignment="1">
      <alignment vertical="center"/>
    </xf>
    <xf numFmtId="49" fontId="34" fillId="8" borderId="39" xfId="0" applyNumberFormat="1" applyFont="1" applyFill="1" applyBorder="1" applyAlignment="1">
      <alignment vertical="top"/>
    </xf>
    <xf numFmtId="49" fontId="34" fillId="8" borderId="25" xfId="0" applyNumberFormat="1" applyFont="1" applyFill="1" applyBorder="1" applyAlignment="1">
      <alignment vertical="center"/>
    </xf>
    <xf numFmtId="49" fontId="42" fillId="0" borderId="0" xfId="0" applyNumberFormat="1" applyFont="1" applyAlignment="1">
      <alignment horizontal="left" vertical="center" wrapText="1"/>
    </xf>
    <xf numFmtId="49" fontId="42" fillId="0" borderId="0" xfId="0" applyNumberFormat="1" applyFont="1" applyAlignment="1">
      <alignment horizontal="left" vertical="top" wrapText="1"/>
    </xf>
    <xf numFmtId="1" fontId="6" fillId="0" borderId="1" xfId="0" applyNumberFormat="1" applyFont="1" applyBorder="1" applyAlignment="1">
      <alignment horizontal="center" vertical="center"/>
    </xf>
    <xf numFmtId="0" fontId="10" fillId="0" borderId="1" xfId="0" applyFont="1" applyBorder="1" applyAlignment="1">
      <alignment horizontal="center" vertical="center"/>
    </xf>
    <xf numFmtId="49" fontId="45" fillId="0" borderId="0" xfId="0" applyNumberFormat="1" applyFont="1" applyAlignment="1">
      <alignment horizontal="left" vertical="top"/>
    </xf>
    <xf numFmtId="1" fontId="39" fillId="0" borderId="0" xfId="0" applyNumberFormat="1" applyFont="1" applyAlignment="1">
      <alignment horizontal="left" vertical="center"/>
    </xf>
    <xf numFmtId="49" fontId="45" fillId="0" borderId="0" xfId="0" applyNumberFormat="1" applyFont="1" applyAlignment="1">
      <alignment horizontal="left" vertical="center"/>
    </xf>
    <xf numFmtId="166" fontId="10" fillId="0" borderId="1" xfId="0" applyNumberFormat="1" applyFont="1" applyBorder="1" applyAlignment="1">
      <alignment horizontal="center" vertical="center" wrapText="1"/>
    </xf>
    <xf numFmtId="0" fontId="10" fillId="0" borderId="2" xfId="0" applyFont="1" applyBorder="1" applyAlignment="1">
      <alignment horizontal="center" vertical="center" wrapText="1"/>
    </xf>
    <xf numFmtId="49" fontId="46" fillId="8" borderId="39" xfId="0" applyNumberFormat="1" applyFont="1" applyFill="1" applyBorder="1" applyAlignment="1">
      <alignment vertical="center"/>
    </xf>
    <xf numFmtId="49" fontId="46" fillId="8" borderId="39" xfId="0" applyNumberFormat="1" applyFont="1" applyFill="1" applyBorder="1" applyAlignment="1">
      <alignment vertical="top"/>
    </xf>
    <xf numFmtId="49" fontId="46" fillId="8" borderId="25" xfId="0" applyNumberFormat="1" applyFont="1" applyFill="1" applyBorder="1" applyAlignment="1">
      <alignment vertical="center"/>
    </xf>
    <xf numFmtId="49" fontId="10" fillId="0" borderId="0" xfId="0" applyNumberFormat="1" applyFont="1" applyAlignment="1">
      <alignment horizontal="left" vertical="center" wrapText="1"/>
    </xf>
    <xf numFmtId="49" fontId="10" fillId="0" borderId="0" xfId="0" applyNumberFormat="1" applyFont="1" applyAlignment="1">
      <alignment horizontal="left" vertical="top" wrapText="1"/>
    </xf>
    <xf numFmtId="1" fontId="10" fillId="0" borderId="1" xfId="0" applyNumberFormat="1" applyFont="1" applyBorder="1" applyAlignment="1">
      <alignment horizontal="center" vertical="center"/>
    </xf>
    <xf numFmtId="49" fontId="10" fillId="6" borderId="16" xfId="0" applyNumberFormat="1" applyFont="1" applyFill="1" applyBorder="1" applyAlignment="1">
      <alignment horizontal="left" vertical="center" wrapText="1"/>
    </xf>
    <xf numFmtId="49" fontId="10" fillId="6" borderId="3" xfId="0" applyNumberFormat="1" applyFont="1" applyFill="1" applyBorder="1" applyAlignment="1">
      <alignment horizontal="left" vertical="center" wrapText="1"/>
    </xf>
    <xf numFmtId="1" fontId="6" fillId="0" borderId="1" xfId="0" applyNumberFormat="1" applyFont="1" applyBorder="1" applyAlignment="1">
      <alignment horizontal="left" vertical="center"/>
    </xf>
    <xf numFmtId="49" fontId="10" fillId="6" borderId="2" xfId="0" applyNumberFormat="1" applyFont="1" applyFill="1" applyBorder="1" applyAlignment="1">
      <alignment horizontal="left" vertical="center" wrapText="1"/>
    </xf>
    <xf numFmtId="49" fontId="10" fillId="6" borderId="39" xfId="0" applyNumberFormat="1" applyFont="1" applyFill="1" applyBorder="1" applyAlignment="1">
      <alignment horizontal="left" vertical="center" wrapText="1"/>
    </xf>
    <xf numFmtId="49" fontId="10" fillId="6" borderId="25" xfId="0" applyNumberFormat="1" applyFont="1" applyFill="1" applyBorder="1" applyAlignment="1">
      <alignment horizontal="left" vertical="center" wrapText="1"/>
    </xf>
    <xf numFmtId="49" fontId="10" fillId="8" borderId="1" xfId="0" applyNumberFormat="1" applyFont="1" applyFill="1" applyBorder="1" applyAlignment="1" applyProtection="1">
      <alignment horizontal="center" vertical="center" wrapText="1"/>
      <protection locked="0"/>
    </xf>
    <xf numFmtId="0" fontId="10" fillId="8" borderId="1" xfId="0" applyFont="1" applyFill="1" applyBorder="1" applyAlignment="1" applyProtection="1">
      <alignment horizontal="left" vertical="center"/>
      <protection locked="0"/>
    </xf>
    <xf numFmtId="0" fontId="10" fillId="8" borderId="1" xfId="0" applyFont="1" applyFill="1" applyBorder="1" applyAlignment="1" applyProtection="1">
      <alignment horizontal="center" vertical="center" wrapText="1"/>
      <protection locked="0"/>
    </xf>
    <xf numFmtId="0" fontId="6" fillId="3" borderId="48" xfId="0" applyFont="1" applyFill="1" applyBorder="1" applyAlignment="1">
      <alignment horizontal="center" vertical="center"/>
    </xf>
    <xf numFmtId="0" fontId="6" fillId="3" borderId="49" xfId="0" applyFont="1" applyFill="1" applyBorder="1" applyAlignment="1">
      <alignment horizontal="center" vertical="center"/>
    </xf>
    <xf numFmtId="49" fontId="6" fillId="5" borderId="50" xfId="0" applyNumberFormat="1" applyFont="1" applyFill="1" applyBorder="1" applyAlignment="1">
      <alignment horizontal="center" vertical="center"/>
    </xf>
    <xf numFmtId="165" fontId="14" fillId="7" borderId="50" xfId="0" applyNumberFormat="1" applyFont="1" applyFill="1" applyBorder="1" applyAlignment="1">
      <alignment horizontal="center" vertical="center" wrapText="1"/>
    </xf>
    <xf numFmtId="165" fontId="14" fillId="7" borderId="51" xfId="0" applyNumberFormat="1" applyFont="1" applyFill="1" applyBorder="1" applyAlignment="1">
      <alignment horizontal="center" vertical="center" wrapText="1"/>
    </xf>
    <xf numFmtId="0" fontId="6" fillId="5" borderId="46" xfId="0" applyFont="1" applyFill="1" applyBorder="1" applyAlignment="1">
      <alignment horizontal="center" vertical="center"/>
    </xf>
    <xf numFmtId="0" fontId="10" fillId="3" borderId="49" xfId="0" applyFont="1" applyFill="1" applyBorder="1" applyAlignment="1">
      <alignment horizontal="center" vertical="center"/>
    </xf>
    <xf numFmtId="165" fontId="14" fillId="7" borderId="53" xfId="0" applyNumberFormat="1" applyFont="1" applyFill="1" applyBorder="1" applyAlignment="1">
      <alignment horizontal="center" vertical="center" wrapText="1"/>
    </xf>
    <xf numFmtId="49" fontId="14" fillId="7" borderId="50" xfId="0" applyNumberFormat="1" applyFont="1" applyFill="1" applyBorder="1" applyAlignment="1">
      <alignment vertical="center" wrapText="1"/>
    </xf>
    <xf numFmtId="0" fontId="6" fillId="5" borderId="16" xfId="0" applyFont="1" applyFill="1" applyBorder="1" applyAlignment="1">
      <alignment horizontal="center" vertical="center"/>
    </xf>
    <xf numFmtId="0" fontId="14" fillId="6" borderId="1" xfId="0" applyFont="1" applyFill="1" applyBorder="1" applyAlignment="1">
      <alignment horizontal="center" vertical="center" wrapText="1"/>
    </xf>
    <xf numFmtId="49" fontId="14" fillId="6" borderId="1" xfId="0" applyNumberFormat="1" applyFont="1" applyFill="1" applyBorder="1" applyAlignment="1">
      <alignment vertical="center" wrapText="1"/>
    </xf>
    <xf numFmtId="49" fontId="14" fillId="0" borderId="30" xfId="0" applyNumberFormat="1" applyFont="1" applyBorder="1" applyAlignment="1">
      <alignment horizontal="left" vertical="center" wrapText="1"/>
    </xf>
    <xf numFmtId="1" fontId="10" fillId="8" borderId="18" xfId="0" applyNumberFormat="1" applyFont="1" applyFill="1" applyBorder="1" applyAlignment="1" applyProtection="1">
      <alignment horizontal="center" vertical="center" wrapText="1"/>
      <protection locked="0"/>
    </xf>
    <xf numFmtId="1" fontId="10" fillId="8" borderId="39" xfId="0" applyNumberFormat="1" applyFont="1" applyFill="1" applyBorder="1" applyAlignment="1" applyProtection="1">
      <alignment horizontal="center" vertical="center" wrapText="1"/>
      <protection locked="0"/>
    </xf>
    <xf numFmtId="165" fontId="14" fillId="8" borderId="18" xfId="0" applyNumberFormat="1" applyFont="1" applyFill="1" applyBorder="1" applyAlignment="1" applyProtection="1">
      <alignment horizontal="right" vertical="center"/>
      <protection locked="0"/>
    </xf>
    <xf numFmtId="49" fontId="68" fillId="8" borderId="3" xfId="0" applyNumberFormat="1" applyFont="1" applyFill="1" applyBorder="1" applyAlignment="1" applyProtection="1">
      <alignment horizontal="left" vertical="top" wrapText="1"/>
      <protection locked="0"/>
    </xf>
    <xf numFmtId="49" fontId="68" fillId="8" borderId="1" xfId="0" applyNumberFormat="1" applyFont="1" applyFill="1" applyBorder="1" applyAlignment="1" applyProtection="1">
      <alignment horizontal="left" vertical="top" wrapText="1"/>
      <protection locked="0"/>
    </xf>
    <xf numFmtId="165" fontId="14" fillId="8" borderId="20" xfId="0" applyNumberFormat="1" applyFont="1" applyFill="1" applyBorder="1" applyAlignment="1" applyProtection="1">
      <alignment horizontal="right" vertical="center" wrapText="1"/>
      <protection locked="0"/>
    </xf>
    <xf numFmtId="1" fontId="14" fillId="0" borderId="2" xfId="0" applyNumberFormat="1" applyFont="1" applyBorder="1" applyAlignment="1" applyProtection="1">
      <alignment horizontal="center" vertical="center" wrapText="1"/>
      <protection locked="0"/>
    </xf>
    <xf numFmtId="1" fontId="14" fillId="0" borderId="1" xfId="0" applyNumberFormat="1" applyFont="1" applyBorder="1" applyAlignment="1" applyProtection="1">
      <alignment horizontal="center" vertical="center" wrapText="1"/>
      <protection locked="0"/>
    </xf>
    <xf numFmtId="1" fontId="71" fillId="0" borderId="2" xfId="0" applyNumberFormat="1" applyFont="1" applyBorder="1" applyAlignment="1" applyProtection="1">
      <alignment horizontal="center" vertical="center" wrapText="1"/>
      <protection locked="0"/>
    </xf>
    <xf numFmtId="1" fontId="71" fillId="0" borderId="1" xfId="0" applyNumberFormat="1" applyFont="1" applyBorder="1" applyAlignment="1" applyProtection="1">
      <alignment horizontal="center" vertical="center" wrapText="1"/>
      <protection locked="0"/>
    </xf>
    <xf numFmtId="49" fontId="10" fillId="8" borderId="1" xfId="0" applyNumberFormat="1" applyFont="1" applyFill="1" applyBorder="1" applyAlignment="1" applyProtection="1">
      <alignment vertical="top" wrapText="1"/>
      <protection locked="0"/>
    </xf>
    <xf numFmtId="0" fontId="10" fillId="8" borderId="1" xfId="0" applyFont="1" applyFill="1" applyBorder="1" applyAlignment="1" applyProtection="1">
      <alignment horizontal="left" vertical="center" wrapText="1"/>
      <protection locked="0"/>
    </xf>
    <xf numFmtId="49" fontId="70" fillId="8" borderId="1" xfId="0" applyNumberFormat="1" applyFont="1" applyFill="1" applyBorder="1" applyAlignment="1" applyProtection="1">
      <alignment horizontal="left" vertical="center" wrapText="1"/>
      <protection locked="0"/>
    </xf>
    <xf numFmtId="0" fontId="10" fillId="8" borderId="1" xfId="0" applyFont="1" applyFill="1" applyBorder="1" applyAlignment="1" applyProtection="1">
      <alignment horizontal="center" vertical="center"/>
      <protection locked="0"/>
    </xf>
    <xf numFmtId="0" fontId="1" fillId="0" borderId="1" xfId="0" applyFont="1" applyBorder="1" applyAlignment="1">
      <alignment horizontal="left" vertical="top" wrapText="1"/>
    </xf>
    <xf numFmtId="0" fontId="1" fillId="0" borderId="1" xfId="0" applyFont="1" applyBorder="1" applyAlignment="1">
      <alignment horizontal="left" vertical="top"/>
    </xf>
    <xf numFmtId="0" fontId="2" fillId="0" borderId="0" xfId="0" applyFont="1" applyAlignment="1">
      <alignment horizontal="center"/>
    </xf>
    <xf numFmtId="0" fontId="3" fillId="0" borderId="0" xfId="0" applyFont="1" applyAlignment="1">
      <alignment horizontal="center" wrapText="1"/>
    </xf>
    <xf numFmtId="0" fontId="4" fillId="0" borderId="0" xfId="0" applyFont="1" applyAlignment="1">
      <alignment horizontal="center" wrapText="1"/>
    </xf>
    <xf numFmtId="0" fontId="5" fillId="0" borderId="0" xfId="0" applyFont="1" applyAlignment="1">
      <alignment horizontal="center" vertical="center"/>
    </xf>
    <xf numFmtId="49" fontId="6" fillId="0" borderId="2" xfId="0" applyNumberFormat="1" applyFont="1" applyBorder="1" applyAlignment="1">
      <alignment horizontal="left" vertical="top" wrapText="1"/>
    </xf>
    <xf numFmtId="49" fontId="6" fillId="0" borderId="3" xfId="0" applyNumberFormat="1" applyFont="1" applyBorder="1" applyAlignment="1">
      <alignment horizontal="left" vertical="top" wrapText="1"/>
    </xf>
    <xf numFmtId="49" fontId="6" fillId="2" borderId="1" xfId="0" applyNumberFormat="1" applyFont="1" applyFill="1" applyBorder="1" applyAlignment="1">
      <alignment horizontal="left" vertical="top"/>
    </xf>
    <xf numFmtId="0" fontId="7" fillId="0" borderId="2" xfId="0" applyFont="1" applyBorder="1" applyAlignment="1">
      <alignment horizontal="left" vertical="top" wrapText="1"/>
    </xf>
    <xf numFmtId="0" fontId="7" fillId="0" borderId="3" xfId="0" applyFont="1" applyBorder="1" applyAlignment="1">
      <alignment horizontal="left" vertical="top" wrapText="1"/>
    </xf>
    <xf numFmtId="0" fontId="0" fillId="0" borderId="2" xfId="0" applyBorder="1" applyAlignment="1">
      <alignment horizontal="left" vertical="top" wrapText="1"/>
    </xf>
    <xf numFmtId="49" fontId="8" fillId="0" borderId="2" xfId="0" applyNumberFormat="1" applyFont="1" applyBorder="1" applyAlignment="1">
      <alignment horizontal="left" vertical="top" wrapText="1"/>
    </xf>
    <xf numFmtId="49" fontId="7" fillId="0" borderId="3" xfId="0" applyNumberFormat="1" applyFont="1" applyBorder="1" applyAlignment="1">
      <alignment horizontal="left" vertical="top" wrapText="1"/>
    </xf>
    <xf numFmtId="49" fontId="0" fillId="0" borderId="2" xfId="0" applyNumberFormat="1" applyBorder="1" applyAlignment="1">
      <alignment horizontal="left" vertical="top" wrapText="1"/>
    </xf>
    <xf numFmtId="0" fontId="9" fillId="3" borderId="1" xfId="0" applyFont="1" applyFill="1" applyBorder="1" applyAlignment="1">
      <alignment horizontal="left" vertical="top"/>
    </xf>
    <xf numFmtId="49" fontId="1" fillId="0" borderId="4" xfId="0" applyNumberFormat="1" applyFont="1" applyBorder="1" applyAlignment="1">
      <alignment horizontal="left" vertical="top" wrapText="1"/>
    </xf>
    <xf numFmtId="49" fontId="1" fillId="0" borderId="5" xfId="0" applyNumberFormat="1" applyFont="1" applyBorder="1" applyAlignment="1">
      <alignment horizontal="left" vertical="top"/>
    </xf>
    <xf numFmtId="49" fontId="1" fillId="0" borderId="6" xfId="0" applyNumberFormat="1" applyFont="1" applyBorder="1" applyAlignment="1">
      <alignment horizontal="left" vertical="top"/>
    </xf>
    <xf numFmtId="0" fontId="1" fillId="0" borderId="7" xfId="0" applyFont="1" applyBorder="1" applyAlignment="1">
      <alignment wrapText="1"/>
    </xf>
    <xf numFmtId="49" fontId="1" fillId="0" borderId="5" xfId="0" applyNumberFormat="1" applyFont="1" applyBorder="1" applyAlignment="1">
      <alignment horizontal="left" vertical="top" wrapText="1"/>
    </xf>
    <xf numFmtId="49" fontId="1" fillId="0" borderId="6" xfId="0" applyNumberFormat="1" applyFont="1" applyBorder="1" applyAlignment="1">
      <alignment horizontal="left" vertical="top" wrapText="1"/>
    </xf>
    <xf numFmtId="0" fontId="1" fillId="0" borderId="8" xfId="0" applyFont="1" applyBorder="1" applyAlignment="1">
      <alignment horizontal="left" vertical="top" wrapText="1"/>
    </xf>
    <xf numFmtId="0" fontId="14" fillId="0" borderId="0" xfId="0" applyFont="1" applyAlignment="1">
      <alignment horizontal="left" vertical="top" wrapText="1"/>
    </xf>
    <xf numFmtId="0" fontId="14" fillId="0" borderId="9" xfId="0" applyFont="1" applyBorder="1" applyAlignment="1">
      <alignment horizontal="left" vertical="top" wrapText="1"/>
    </xf>
    <xf numFmtId="0" fontId="1" fillId="10" borderId="10" xfId="0" applyFont="1" applyFill="1" applyBorder="1" applyAlignment="1">
      <alignment horizontal="left" vertical="top" wrapText="1"/>
    </xf>
    <xf numFmtId="0" fontId="1" fillId="10" borderId="11" xfId="0" applyFont="1" applyFill="1" applyBorder="1" applyAlignment="1">
      <alignment horizontal="left" vertical="top" wrapText="1"/>
    </xf>
    <xf numFmtId="0" fontId="1" fillId="10" borderId="12" xfId="0" applyFont="1" applyFill="1" applyBorder="1" applyAlignment="1">
      <alignment horizontal="left" vertical="top" wrapText="1"/>
    </xf>
    <xf numFmtId="0" fontId="4" fillId="0" borderId="0" xfId="0" applyFont="1" applyAlignment="1">
      <alignment horizontal="left" vertical="top" wrapText="1"/>
    </xf>
    <xf numFmtId="0" fontId="13" fillId="0" borderId="0" xfId="0" applyFont="1" applyAlignment="1">
      <alignment horizontal="left" vertical="top" wrapText="1"/>
    </xf>
    <xf numFmtId="49" fontId="6" fillId="3" borderId="0" xfId="0" applyNumberFormat="1" applyFont="1" applyFill="1" applyAlignment="1">
      <alignment horizontal="left" vertical="top"/>
    </xf>
    <xf numFmtId="49" fontId="1" fillId="10" borderId="4" xfId="0" applyNumberFormat="1" applyFont="1" applyFill="1" applyBorder="1" applyAlignment="1">
      <alignment horizontal="left" vertical="top" wrapText="1"/>
    </xf>
    <xf numFmtId="49" fontId="1" fillId="10" borderId="5" xfId="0" applyNumberFormat="1" applyFont="1" applyFill="1" applyBorder="1" applyAlignment="1">
      <alignment horizontal="left" vertical="top"/>
    </xf>
    <xf numFmtId="49" fontId="1" fillId="10" borderId="6" xfId="0" applyNumberFormat="1" applyFont="1" applyFill="1" applyBorder="1" applyAlignment="1">
      <alignment horizontal="left" vertical="top"/>
    </xf>
    <xf numFmtId="0" fontId="20" fillId="0" borderId="0" xfId="0" applyFont="1" applyAlignment="1">
      <alignment horizontal="left" vertical="top" wrapText="1"/>
    </xf>
    <xf numFmtId="0" fontId="1" fillId="5" borderId="13" xfId="0" applyFont="1" applyFill="1" applyBorder="1" applyAlignment="1">
      <alignment horizontal="left" vertical="top" wrapText="1"/>
    </xf>
    <xf numFmtId="49" fontId="1" fillId="0" borderId="13" xfId="0" applyNumberFormat="1" applyFont="1" applyBorder="1" applyAlignment="1">
      <alignment horizontal="left" vertical="top" wrapText="1"/>
    </xf>
    <xf numFmtId="0" fontId="32" fillId="5" borderId="36" xfId="0" applyFont="1" applyFill="1" applyBorder="1" applyAlignment="1" applyProtection="1">
      <alignment horizontal="center" vertical="center"/>
      <protection locked="0"/>
    </xf>
    <xf numFmtId="0" fontId="32" fillId="5" borderId="3" xfId="0" applyFont="1" applyFill="1" applyBorder="1" applyAlignment="1" applyProtection="1">
      <alignment horizontal="center" vertical="center"/>
      <protection locked="0"/>
    </xf>
    <xf numFmtId="0" fontId="6" fillId="3" borderId="1" xfId="0" applyFont="1" applyFill="1" applyBorder="1" applyAlignment="1">
      <alignment horizontal="center" vertical="center"/>
    </xf>
    <xf numFmtId="0" fontId="6" fillId="3" borderId="2" xfId="0" applyFont="1" applyFill="1" applyBorder="1" applyAlignment="1">
      <alignment horizontal="center" vertical="center"/>
    </xf>
    <xf numFmtId="49" fontId="6" fillId="3" borderId="25" xfId="0" applyNumberFormat="1" applyFont="1" applyFill="1" applyBorder="1" applyAlignment="1">
      <alignment horizontal="center" vertical="center" wrapText="1"/>
    </xf>
    <xf numFmtId="49" fontId="6" fillId="3" borderId="37" xfId="0" applyNumberFormat="1" applyFont="1" applyFill="1" applyBorder="1" applyAlignment="1">
      <alignment horizontal="center" vertical="center" wrapText="1"/>
    </xf>
    <xf numFmtId="0" fontId="6" fillId="3" borderId="25" xfId="0" applyFont="1" applyFill="1" applyBorder="1" applyAlignment="1">
      <alignment horizontal="center" vertical="center"/>
    </xf>
    <xf numFmtId="0" fontId="6" fillId="3" borderId="37" xfId="0" applyFont="1" applyFill="1" applyBorder="1" applyAlignment="1">
      <alignment horizontal="center" vertical="center"/>
    </xf>
    <xf numFmtId="49" fontId="6" fillId="5" borderId="16" xfId="0" applyNumberFormat="1" applyFont="1" applyFill="1" applyBorder="1" applyAlignment="1">
      <alignment horizontal="center" vertical="top" wrapText="1"/>
    </xf>
    <xf numFmtId="49" fontId="6" fillId="5" borderId="3" xfId="0" applyNumberFormat="1" applyFont="1" applyFill="1" applyBorder="1" applyAlignment="1">
      <alignment horizontal="center" vertical="top" wrapText="1"/>
    </xf>
    <xf numFmtId="49" fontId="14" fillId="0" borderId="2" xfId="0" applyNumberFormat="1" applyFont="1" applyBorder="1" applyAlignment="1">
      <alignment horizontal="left" vertical="top" wrapText="1"/>
    </xf>
    <xf numFmtId="49" fontId="14" fillId="0" borderId="16" xfId="0" applyNumberFormat="1" applyFont="1" applyBorder="1" applyAlignment="1">
      <alignment horizontal="left" vertical="top" wrapText="1"/>
    </xf>
    <xf numFmtId="49" fontId="14" fillId="0" borderId="3" xfId="0" applyNumberFormat="1" applyFont="1" applyBorder="1" applyAlignment="1">
      <alignment horizontal="left" vertical="top" wrapText="1"/>
    </xf>
    <xf numFmtId="0" fontId="14" fillId="6" borderId="2" xfId="0" applyFont="1" applyFill="1" applyBorder="1" applyAlignment="1" applyProtection="1">
      <alignment horizontal="left" vertical="top" wrapText="1"/>
      <protection locked="0"/>
    </xf>
    <xf numFmtId="0" fontId="14" fillId="6" borderId="16" xfId="0" applyFont="1" applyFill="1" applyBorder="1" applyAlignment="1" applyProtection="1">
      <alignment horizontal="left" vertical="top" wrapText="1"/>
      <protection locked="0"/>
    </xf>
    <xf numFmtId="0" fontId="14" fillId="6" borderId="3" xfId="0" applyFont="1" applyFill="1" applyBorder="1" applyAlignment="1" applyProtection="1">
      <alignment horizontal="left" vertical="top" wrapText="1"/>
      <protection locked="0"/>
    </xf>
    <xf numFmtId="0" fontId="6" fillId="3" borderId="1" xfId="0" applyFont="1" applyFill="1" applyBorder="1" applyAlignment="1">
      <alignment horizontal="left" vertical="center"/>
    </xf>
    <xf numFmtId="49" fontId="6" fillId="5" borderId="16" xfId="0" applyNumberFormat="1" applyFont="1" applyFill="1" applyBorder="1" applyAlignment="1">
      <alignment horizontal="center" vertical="top"/>
    </xf>
    <xf numFmtId="49" fontId="6" fillId="5" borderId="3" xfId="0" applyNumberFormat="1" applyFont="1" applyFill="1" applyBorder="1" applyAlignment="1">
      <alignment horizontal="center" vertical="top"/>
    </xf>
    <xf numFmtId="49" fontId="6" fillId="6" borderId="2" xfId="0" applyNumberFormat="1" applyFont="1" applyFill="1" applyBorder="1" applyAlignment="1">
      <alignment horizontal="center" vertical="top"/>
    </xf>
    <xf numFmtId="49" fontId="6" fillId="6" borderId="16" xfId="0" applyNumberFormat="1" applyFont="1" applyFill="1" applyBorder="1" applyAlignment="1">
      <alignment horizontal="center" vertical="top"/>
    </xf>
    <xf numFmtId="49" fontId="6" fillId="6" borderId="3" xfId="0" applyNumberFormat="1" applyFont="1" applyFill="1" applyBorder="1" applyAlignment="1">
      <alignment horizontal="center" vertical="top"/>
    </xf>
    <xf numFmtId="49" fontId="6" fillId="3" borderId="16" xfId="0" applyNumberFormat="1" applyFont="1" applyFill="1" applyBorder="1" applyAlignment="1">
      <alignment horizontal="center" vertical="top"/>
    </xf>
    <xf numFmtId="49" fontId="6" fillId="3" borderId="3" xfId="0" applyNumberFormat="1" applyFont="1" applyFill="1" applyBorder="1" applyAlignment="1">
      <alignment horizontal="center" vertical="top"/>
    </xf>
    <xf numFmtId="49" fontId="6" fillId="3" borderId="1" xfId="0" applyNumberFormat="1" applyFont="1" applyFill="1" applyBorder="1" applyAlignment="1">
      <alignment horizontal="left" vertical="center"/>
    </xf>
    <xf numFmtId="49" fontId="6" fillId="3" borderId="39" xfId="0" applyNumberFormat="1" applyFont="1" applyFill="1" applyBorder="1" applyAlignment="1">
      <alignment horizontal="center" vertical="center" wrapText="1"/>
    </xf>
    <xf numFmtId="49" fontId="6" fillId="3" borderId="38" xfId="0" applyNumberFormat="1" applyFont="1" applyFill="1" applyBorder="1" applyAlignment="1">
      <alignment horizontal="center" vertical="center" wrapText="1"/>
    </xf>
    <xf numFmtId="49" fontId="6" fillId="3" borderId="30" xfId="0" applyNumberFormat="1" applyFont="1" applyFill="1" applyBorder="1" applyAlignment="1">
      <alignment horizontal="center" vertical="center"/>
    </xf>
    <xf numFmtId="49" fontId="6" fillId="3" borderId="42" xfId="0" applyNumberFormat="1" applyFont="1" applyFill="1" applyBorder="1" applyAlignment="1">
      <alignment horizontal="center" vertical="center"/>
    </xf>
    <xf numFmtId="0" fontId="14" fillId="0" borderId="1" xfId="0" applyFont="1" applyBorder="1" applyAlignment="1">
      <alignment horizontal="left" vertical="top" wrapText="1"/>
    </xf>
    <xf numFmtId="49" fontId="6" fillId="5" borderId="16" xfId="0" applyNumberFormat="1" applyFont="1" applyFill="1" applyBorder="1" applyAlignment="1">
      <alignment horizontal="center" vertical="center" wrapText="1"/>
    </xf>
    <xf numFmtId="49" fontId="6" fillId="5" borderId="3" xfId="0" applyNumberFormat="1" applyFont="1" applyFill="1" applyBorder="1" applyAlignment="1">
      <alignment horizontal="center" vertical="center" wrapText="1"/>
    </xf>
    <xf numFmtId="0" fontId="6" fillId="6" borderId="1" xfId="0" applyFont="1" applyFill="1" applyBorder="1" applyAlignment="1">
      <alignment horizontal="center" vertical="center"/>
    </xf>
    <xf numFmtId="0" fontId="6" fillId="3" borderId="16" xfId="0" applyFont="1" applyFill="1" applyBorder="1" applyAlignment="1">
      <alignment horizontal="center" vertical="center"/>
    </xf>
    <xf numFmtId="0" fontId="6" fillId="3" borderId="3" xfId="0" applyFont="1" applyFill="1" applyBorder="1" applyAlignment="1">
      <alignment horizontal="center" vertical="center"/>
    </xf>
    <xf numFmtId="49" fontId="7" fillId="5" borderId="2" xfId="0" applyNumberFormat="1" applyFont="1" applyFill="1" applyBorder="1" applyAlignment="1">
      <alignment horizontal="left" vertical="center" wrapText="1"/>
    </xf>
    <xf numFmtId="49" fontId="7" fillId="5" borderId="16" xfId="0" applyNumberFormat="1" applyFont="1" applyFill="1" applyBorder="1" applyAlignment="1">
      <alignment horizontal="left" vertical="center" wrapText="1"/>
    </xf>
    <xf numFmtId="49" fontId="7" fillId="5" borderId="3" xfId="0" applyNumberFormat="1" applyFont="1" applyFill="1" applyBorder="1" applyAlignment="1">
      <alignment horizontal="left" vertical="center" wrapText="1"/>
    </xf>
    <xf numFmtId="49" fontId="6" fillId="8" borderId="2" xfId="0" applyNumberFormat="1" applyFont="1" applyFill="1" applyBorder="1" applyAlignment="1" applyProtection="1">
      <alignment horizontal="left" vertical="center" wrapText="1"/>
      <protection locked="0"/>
    </xf>
    <xf numFmtId="49" fontId="6" fillId="8" borderId="16" xfId="0" applyNumberFormat="1" applyFont="1" applyFill="1" applyBorder="1" applyAlignment="1" applyProtection="1">
      <alignment horizontal="left" vertical="center" wrapText="1"/>
      <protection locked="0"/>
    </xf>
    <xf numFmtId="49" fontId="6" fillId="8" borderId="3" xfId="0" applyNumberFormat="1" applyFont="1" applyFill="1" applyBorder="1" applyAlignment="1" applyProtection="1">
      <alignment horizontal="left" vertical="center" wrapText="1"/>
      <protection locked="0"/>
    </xf>
    <xf numFmtId="49" fontId="7" fillId="5" borderId="1" xfId="0" applyNumberFormat="1" applyFont="1" applyFill="1" applyBorder="1" applyAlignment="1">
      <alignment horizontal="left" vertical="center" wrapText="1"/>
    </xf>
    <xf numFmtId="0" fontId="6" fillId="3" borderId="52" xfId="0" applyFont="1" applyFill="1" applyBorder="1" applyAlignment="1">
      <alignment horizontal="center" vertical="center" wrapText="1"/>
    </xf>
    <xf numFmtId="0" fontId="6" fillId="3" borderId="37" xfId="0" applyFont="1" applyFill="1" applyBorder="1" applyAlignment="1">
      <alignment horizontal="center" vertical="center" wrapText="1"/>
    </xf>
    <xf numFmtId="0" fontId="14" fillId="0" borderId="47" xfId="0" applyFont="1" applyBorder="1" applyAlignment="1">
      <alignment horizontal="center"/>
    </xf>
    <xf numFmtId="0" fontId="14" fillId="0" borderId="0" xfId="0" applyFont="1" applyAlignment="1">
      <alignment horizontal="center"/>
    </xf>
    <xf numFmtId="49" fontId="7" fillId="5" borderId="1" xfId="0" applyNumberFormat="1" applyFont="1" applyFill="1" applyBorder="1" applyAlignment="1">
      <alignment horizontal="left" vertical="center" wrapText="1" indent="2"/>
    </xf>
    <xf numFmtId="49" fontId="14" fillId="8" borderId="1" xfId="0" applyNumberFormat="1" applyFont="1" applyFill="1" applyBorder="1" applyAlignment="1" applyProtection="1">
      <alignment horizontal="left" vertical="top" wrapText="1"/>
      <protection locked="0"/>
    </xf>
    <xf numFmtId="49" fontId="14" fillId="8" borderId="2" xfId="0" applyNumberFormat="1" applyFont="1" applyFill="1" applyBorder="1" applyAlignment="1" applyProtection="1">
      <alignment horizontal="left" vertical="top" wrapText="1"/>
      <protection locked="0"/>
    </xf>
    <xf numFmtId="49" fontId="14" fillId="8" borderId="1" xfId="0" applyNumberFormat="1" applyFont="1" applyFill="1" applyBorder="1" applyAlignment="1" applyProtection="1">
      <alignment horizontal="center" vertical="top" wrapText="1"/>
      <protection locked="0"/>
    </xf>
    <xf numFmtId="49" fontId="14" fillId="8" borderId="2" xfId="0" applyNumberFormat="1" applyFont="1" applyFill="1" applyBorder="1" applyAlignment="1" applyProtection="1">
      <alignment horizontal="center" vertical="top" wrapText="1"/>
      <protection locked="0"/>
    </xf>
    <xf numFmtId="49" fontId="14" fillId="5" borderId="1" xfId="0" applyNumberFormat="1" applyFont="1" applyFill="1" applyBorder="1" applyAlignment="1">
      <alignment horizontal="left" vertical="center" wrapText="1" indent="2"/>
    </xf>
    <xf numFmtId="49" fontId="14" fillId="8" borderId="16" xfId="0" applyNumberFormat="1" applyFont="1" applyFill="1" applyBorder="1" applyAlignment="1" applyProtection="1">
      <alignment horizontal="left" vertical="top" wrapText="1"/>
      <protection locked="0"/>
    </xf>
    <xf numFmtId="0" fontId="32" fillId="10" borderId="2" xfId="0" applyFont="1" applyFill="1" applyBorder="1" applyAlignment="1">
      <alignment horizontal="center" vertical="center" wrapText="1"/>
    </xf>
    <xf numFmtId="0" fontId="7" fillId="10" borderId="16" xfId="0" applyFont="1" applyFill="1" applyBorder="1" applyAlignment="1">
      <alignment horizontal="center" vertical="center" wrapText="1"/>
    </xf>
    <xf numFmtId="0" fontId="7" fillId="10" borderId="3" xfId="0" applyFont="1" applyFill="1" applyBorder="1" applyAlignment="1">
      <alignment horizontal="center" vertical="center" wrapText="1"/>
    </xf>
    <xf numFmtId="49" fontId="6" fillId="8" borderId="1" xfId="0" applyNumberFormat="1" applyFont="1" applyFill="1" applyBorder="1" applyAlignment="1" applyProtection="1">
      <alignment horizontal="left" vertical="center" wrapText="1"/>
      <protection locked="0"/>
    </xf>
    <xf numFmtId="49" fontId="32" fillId="10" borderId="2" xfId="0" applyNumberFormat="1" applyFont="1" applyFill="1" applyBorder="1" applyAlignment="1">
      <alignment horizontal="center" vertical="center" wrapText="1"/>
    </xf>
    <xf numFmtId="49" fontId="7" fillId="10" borderId="16" xfId="0" applyNumberFormat="1" applyFont="1" applyFill="1" applyBorder="1" applyAlignment="1">
      <alignment horizontal="center" vertical="center" wrapText="1"/>
    </xf>
    <xf numFmtId="49" fontId="7" fillId="10" borderId="3" xfId="0" applyNumberFormat="1" applyFont="1" applyFill="1" applyBorder="1" applyAlignment="1">
      <alignment horizontal="center" vertical="center" wrapText="1"/>
    </xf>
    <xf numFmtId="49" fontId="6" fillId="0" borderId="47" xfId="0" applyNumberFormat="1" applyFont="1" applyBorder="1" applyAlignment="1">
      <alignment horizontal="center" vertical="center" wrapText="1"/>
    </xf>
    <xf numFmtId="49" fontId="6" fillId="0" borderId="0" xfId="0" applyNumberFormat="1" applyFont="1" applyAlignment="1">
      <alignment horizontal="center" vertical="center" wrapText="1"/>
    </xf>
    <xf numFmtId="49" fontId="6" fillId="3" borderId="2" xfId="0" applyNumberFormat="1" applyFont="1" applyFill="1" applyBorder="1" applyAlignment="1">
      <alignment horizontal="left" vertical="center" wrapText="1"/>
    </xf>
    <xf numFmtId="49" fontId="6" fillId="3" borderId="16" xfId="0" applyNumberFormat="1" applyFont="1" applyFill="1" applyBorder="1" applyAlignment="1">
      <alignment horizontal="left" vertical="center" wrapText="1"/>
    </xf>
    <xf numFmtId="49" fontId="6" fillId="3" borderId="3" xfId="0" applyNumberFormat="1" applyFont="1" applyFill="1" applyBorder="1" applyAlignment="1">
      <alignment horizontal="left" vertical="center" wrapText="1"/>
    </xf>
    <xf numFmtId="49" fontId="6" fillId="3" borderId="2" xfId="0" applyNumberFormat="1" applyFont="1" applyFill="1" applyBorder="1" applyAlignment="1">
      <alignment horizontal="center" vertical="center" wrapText="1"/>
    </xf>
    <xf numFmtId="49" fontId="6" fillId="3" borderId="16" xfId="0" applyNumberFormat="1" applyFont="1" applyFill="1" applyBorder="1" applyAlignment="1">
      <alignment horizontal="center" vertical="center" wrapText="1"/>
    </xf>
    <xf numFmtId="49" fontId="6" fillId="3" borderId="3" xfId="0" applyNumberFormat="1" applyFont="1" applyFill="1" applyBorder="1" applyAlignment="1">
      <alignment horizontal="center" vertical="center" wrapText="1"/>
    </xf>
    <xf numFmtId="49" fontId="7" fillId="0" borderId="2" xfId="0" applyNumberFormat="1" applyFont="1" applyBorder="1" applyAlignment="1">
      <alignment horizontal="left" vertical="center" wrapText="1"/>
    </xf>
    <xf numFmtId="49" fontId="7" fillId="0" borderId="16" xfId="0" applyNumberFormat="1" applyFont="1" applyBorder="1" applyAlignment="1">
      <alignment horizontal="left" vertical="center" wrapText="1"/>
    </xf>
    <xf numFmtId="49" fontId="7" fillId="0" borderId="3" xfId="0" applyNumberFormat="1" applyFont="1" applyBorder="1" applyAlignment="1">
      <alignment horizontal="left" vertical="center" wrapText="1"/>
    </xf>
    <xf numFmtId="0" fontId="6" fillId="11" borderId="2" xfId="0" applyFont="1" applyFill="1" applyBorder="1" applyAlignment="1">
      <alignment horizontal="left" vertical="center"/>
    </xf>
    <xf numFmtId="0" fontId="6" fillId="11" borderId="16" xfId="0" applyFont="1" applyFill="1" applyBorder="1" applyAlignment="1">
      <alignment horizontal="left" vertical="center"/>
    </xf>
    <xf numFmtId="0" fontId="6" fillId="11" borderId="3" xfId="0" applyFont="1" applyFill="1" applyBorder="1" applyAlignment="1">
      <alignment horizontal="left" vertical="center"/>
    </xf>
    <xf numFmtId="49" fontId="14" fillId="8" borderId="3" xfId="0" applyNumberFormat="1" applyFont="1" applyFill="1" applyBorder="1" applyAlignment="1" applyProtection="1">
      <alignment horizontal="left" vertical="top" wrapText="1"/>
      <protection locked="0"/>
    </xf>
    <xf numFmtId="0" fontId="6" fillId="3" borderId="1" xfId="0" applyFont="1" applyFill="1" applyBorder="1" applyAlignment="1">
      <alignment horizontal="left"/>
    </xf>
    <xf numFmtId="49" fontId="10" fillId="6" borderId="16" xfId="0" applyNumberFormat="1" applyFont="1" applyFill="1" applyBorder="1" applyAlignment="1">
      <alignment horizontal="left" vertical="center" wrapText="1"/>
    </xf>
    <xf numFmtId="49" fontId="10" fillId="6" borderId="3" xfId="0" applyNumberFormat="1" applyFont="1" applyFill="1" applyBorder="1" applyAlignment="1">
      <alignment horizontal="left" vertical="center" wrapText="1"/>
    </xf>
    <xf numFmtId="49" fontId="6" fillId="6" borderId="16" xfId="0" applyNumberFormat="1" applyFont="1" applyFill="1" applyBorder="1" applyAlignment="1">
      <alignment horizontal="left" vertical="center" wrapText="1"/>
    </xf>
    <xf numFmtId="49" fontId="6" fillId="6" borderId="3" xfId="0" applyNumberFormat="1" applyFont="1" applyFill="1" applyBorder="1" applyAlignment="1">
      <alignment horizontal="left" vertical="center" wrapText="1"/>
    </xf>
    <xf numFmtId="49" fontId="10" fillId="6" borderId="2" xfId="0" applyNumberFormat="1" applyFont="1" applyFill="1" applyBorder="1" applyAlignment="1">
      <alignment horizontal="left" vertical="center" wrapText="1"/>
    </xf>
    <xf numFmtId="49" fontId="10" fillId="6" borderId="39" xfId="0" applyNumberFormat="1" applyFont="1" applyFill="1" applyBorder="1" applyAlignment="1">
      <alignment horizontal="left" vertical="center" wrapText="1"/>
    </xf>
    <xf numFmtId="49" fontId="10" fillId="6" borderId="25" xfId="0" applyNumberFormat="1" applyFont="1" applyFill="1" applyBorder="1" applyAlignment="1">
      <alignment horizontal="left" vertical="center" wrapText="1"/>
    </xf>
    <xf numFmtId="49" fontId="6" fillId="10" borderId="2" xfId="0" applyNumberFormat="1" applyFont="1" applyFill="1" applyBorder="1" applyAlignment="1">
      <alignment horizontal="center" vertical="center" wrapText="1"/>
    </xf>
    <xf numFmtId="49" fontId="6" fillId="10" borderId="16" xfId="0" applyNumberFormat="1" applyFont="1" applyFill="1" applyBorder="1" applyAlignment="1">
      <alignment horizontal="center" vertical="center"/>
    </xf>
    <xf numFmtId="49" fontId="6" fillId="10" borderId="3" xfId="0" applyNumberFormat="1" applyFont="1" applyFill="1" applyBorder="1" applyAlignment="1">
      <alignment horizontal="center" vertical="center"/>
    </xf>
    <xf numFmtId="49" fontId="6" fillId="5" borderId="2" xfId="0" applyNumberFormat="1" applyFont="1" applyFill="1" applyBorder="1" applyAlignment="1">
      <alignment horizontal="center" vertical="center"/>
    </xf>
    <xf numFmtId="49" fontId="6" fillId="5" borderId="3" xfId="0" applyNumberFormat="1" applyFont="1" applyFill="1" applyBorder="1" applyAlignment="1">
      <alignment horizontal="center" vertical="center"/>
    </xf>
    <xf numFmtId="49" fontId="6" fillId="5" borderId="1" xfId="0" applyNumberFormat="1" applyFont="1" applyFill="1" applyBorder="1" applyAlignment="1">
      <alignment horizontal="left" vertical="center" wrapText="1"/>
    </xf>
    <xf numFmtId="49" fontId="6" fillId="10" borderId="2" xfId="0" applyNumberFormat="1" applyFont="1" applyFill="1" applyBorder="1" applyAlignment="1">
      <alignment horizontal="center" vertical="center"/>
    </xf>
    <xf numFmtId="49" fontId="41" fillId="0" borderId="0" xfId="0" applyNumberFormat="1" applyFont="1" applyAlignment="1">
      <alignment horizontal="left" vertical="center"/>
    </xf>
    <xf numFmtId="49" fontId="10" fillId="0" borderId="16" xfId="0" applyNumberFormat="1" applyFont="1" applyBorder="1" applyAlignment="1">
      <alignment horizontal="left" vertical="center" wrapText="1"/>
    </xf>
    <xf numFmtId="49" fontId="10" fillId="0" borderId="3" xfId="0" applyNumberFormat="1" applyFont="1" applyBorder="1" applyAlignment="1">
      <alignment horizontal="left" vertical="center" wrapText="1"/>
    </xf>
    <xf numFmtId="49" fontId="30" fillId="0" borderId="0" xfId="0" applyNumberFormat="1" applyFont="1" applyAlignment="1">
      <alignment horizontal="left" vertical="top" wrapText="1"/>
    </xf>
    <xf numFmtId="49" fontId="10" fillId="8" borderId="2" xfId="0" applyNumberFormat="1" applyFont="1" applyFill="1" applyBorder="1" applyAlignment="1" applyProtection="1">
      <alignment horizontal="left" vertical="top" wrapText="1"/>
      <protection locked="0"/>
    </xf>
    <xf numFmtId="49" fontId="10" fillId="8" borderId="3" xfId="0" applyNumberFormat="1" applyFont="1" applyFill="1" applyBorder="1" applyAlignment="1" applyProtection="1">
      <alignment horizontal="left" vertical="top" wrapText="1"/>
      <protection locked="0"/>
    </xf>
    <xf numFmtId="49" fontId="42" fillId="3" borderId="0" xfId="0" applyNumberFormat="1" applyFont="1" applyFill="1" applyAlignment="1">
      <alignment horizontal="left" vertical="center" wrapText="1"/>
    </xf>
    <xf numFmtId="49" fontId="30" fillId="0" borderId="38" xfId="0" applyNumberFormat="1" applyFont="1" applyBorder="1" applyAlignment="1">
      <alignment horizontal="left" vertical="center" wrapText="1"/>
    </xf>
    <xf numFmtId="49" fontId="6" fillId="0" borderId="16" xfId="0" applyNumberFormat="1" applyFont="1" applyBorder="1" applyAlignment="1">
      <alignment horizontal="left" vertical="center" wrapText="1"/>
    </xf>
    <xf numFmtId="49" fontId="6" fillId="0" borderId="3" xfId="0" applyNumberFormat="1" applyFont="1" applyBorder="1" applyAlignment="1">
      <alignment horizontal="left" vertical="center" wrapText="1"/>
    </xf>
    <xf numFmtId="49" fontId="6" fillId="8" borderId="45" xfId="0" applyNumberFormat="1" applyFont="1" applyFill="1" applyBorder="1" applyAlignment="1" applyProtection="1">
      <alignment horizontal="left" vertical="top" wrapText="1"/>
      <protection locked="0"/>
    </xf>
    <xf numFmtId="49" fontId="6" fillId="8" borderId="38" xfId="0" applyNumberFormat="1" applyFont="1" applyFill="1" applyBorder="1" applyAlignment="1" applyProtection="1">
      <alignment horizontal="left" vertical="top" wrapText="1"/>
      <protection locked="0"/>
    </xf>
    <xf numFmtId="49" fontId="6" fillId="8" borderId="37" xfId="0" applyNumberFormat="1" applyFont="1" applyFill="1" applyBorder="1" applyAlignment="1" applyProtection="1">
      <alignment horizontal="left" vertical="top" wrapText="1"/>
      <protection locked="0"/>
    </xf>
    <xf numFmtId="49" fontId="10" fillId="0" borderId="39" xfId="0" applyNumberFormat="1" applyFont="1" applyBorder="1" applyAlignment="1">
      <alignment horizontal="left" vertical="center" wrapText="1"/>
    </xf>
    <xf numFmtId="49" fontId="10" fillId="0" borderId="25" xfId="0" applyNumberFormat="1" applyFont="1" applyBorder="1" applyAlignment="1">
      <alignment horizontal="left" vertical="center" wrapText="1"/>
    </xf>
    <xf numFmtId="49" fontId="42" fillId="3" borderId="0" xfId="0" applyNumberFormat="1" applyFont="1" applyFill="1" applyAlignment="1">
      <alignment horizontal="left" vertical="top" wrapText="1"/>
    </xf>
    <xf numFmtId="49" fontId="10" fillId="0" borderId="1" xfId="0" applyNumberFormat="1" applyFont="1" applyBorder="1" applyAlignment="1">
      <alignment horizontal="left" vertical="center" wrapText="1"/>
    </xf>
    <xf numFmtId="49" fontId="10" fillId="0" borderId="2" xfId="0" applyNumberFormat="1" applyFont="1" applyBorder="1" applyAlignment="1">
      <alignment horizontal="left" vertical="center"/>
    </xf>
    <xf numFmtId="49" fontId="10" fillId="0" borderId="3" xfId="0" applyNumberFormat="1" applyFont="1" applyBorder="1" applyAlignment="1">
      <alignment horizontal="left" vertical="center"/>
    </xf>
    <xf numFmtId="49" fontId="6" fillId="8" borderId="45" xfId="0" applyNumberFormat="1" applyFont="1" applyFill="1" applyBorder="1" applyAlignment="1" applyProtection="1">
      <alignment horizontal="left" vertical="top"/>
      <protection locked="0"/>
    </xf>
    <xf numFmtId="49" fontId="6" fillId="8" borderId="38" xfId="0" applyNumberFormat="1" applyFont="1" applyFill="1" applyBorder="1" applyAlignment="1" applyProtection="1">
      <alignment horizontal="left" vertical="top"/>
      <protection locked="0"/>
    </xf>
    <xf numFmtId="49" fontId="6" fillId="8" borderId="37" xfId="0" applyNumberFormat="1" applyFont="1" applyFill="1" applyBorder="1" applyAlignment="1" applyProtection="1">
      <alignment horizontal="left" vertical="top"/>
      <protection locked="0"/>
    </xf>
    <xf numFmtId="49" fontId="6" fillId="0" borderId="39" xfId="0" applyNumberFormat="1" applyFont="1" applyBorder="1" applyAlignment="1">
      <alignment horizontal="left" vertical="center" wrapText="1"/>
    </xf>
    <xf numFmtId="49" fontId="6" fillId="0" borderId="25" xfId="0" applyNumberFormat="1" applyFont="1" applyBorder="1" applyAlignment="1">
      <alignment horizontal="left" vertical="center" wrapText="1"/>
    </xf>
    <xf numFmtId="49" fontId="10" fillId="0" borderId="38" xfId="0" applyNumberFormat="1" applyFont="1" applyBorder="1" applyAlignment="1">
      <alignment horizontal="left" vertical="center" wrapText="1"/>
    </xf>
    <xf numFmtId="49" fontId="10" fillId="0" borderId="37" xfId="0" applyNumberFormat="1" applyFont="1" applyBorder="1" applyAlignment="1">
      <alignment horizontal="left" vertical="center" wrapText="1"/>
    </xf>
    <xf numFmtId="0" fontId="10" fillId="8" borderId="2" xfId="0" applyFont="1" applyFill="1" applyBorder="1" applyAlignment="1" applyProtection="1">
      <alignment horizontal="left" vertical="top" wrapText="1"/>
      <protection locked="0"/>
    </xf>
    <xf numFmtId="0" fontId="10" fillId="8" borderId="3" xfId="0" applyFont="1" applyFill="1" applyBorder="1" applyAlignment="1" applyProtection="1">
      <alignment horizontal="left" vertical="top" wrapText="1"/>
      <protection locked="0"/>
    </xf>
    <xf numFmtId="49" fontId="67" fillId="8" borderId="45" xfId="0" applyNumberFormat="1" applyFont="1" applyFill="1" applyBorder="1" applyAlignment="1" applyProtection="1">
      <alignment horizontal="left" vertical="top"/>
      <protection locked="0"/>
    </xf>
    <xf numFmtId="49" fontId="45" fillId="8" borderId="38" xfId="0" applyNumberFormat="1" applyFont="1" applyFill="1" applyBorder="1" applyAlignment="1" applyProtection="1">
      <alignment horizontal="left" vertical="top"/>
      <protection locked="0"/>
    </xf>
    <xf numFmtId="49" fontId="45" fillId="8" borderId="37" xfId="0" applyNumberFormat="1" applyFont="1" applyFill="1" applyBorder="1" applyAlignment="1" applyProtection="1">
      <alignment horizontal="left" vertical="top"/>
      <protection locked="0"/>
    </xf>
    <xf numFmtId="49" fontId="10" fillId="0" borderId="2" xfId="0" applyNumberFormat="1" applyFont="1" applyBorder="1" applyAlignment="1">
      <alignment horizontal="left" vertical="center" wrapText="1"/>
    </xf>
    <xf numFmtId="0" fontId="10" fillId="0" borderId="1" xfId="0" applyFont="1" applyBorder="1" applyAlignment="1">
      <alignment horizontal="left" vertical="center" wrapText="1"/>
    </xf>
    <xf numFmtId="0" fontId="6" fillId="10" borderId="2" xfId="0" applyFont="1" applyFill="1" applyBorder="1" applyAlignment="1">
      <alignment horizontal="center" vertical="center" wrapText="1"/>
    </xf>
    <xf numFmtId="0" fontId="10" fillId="10" borderId="16" xfId="0" applyFont="1" applyFill="1" applyBorder="1" applyAlignment="1">
      <alignment horizontal="center" vertical="center"/>
    </xf>
    <xf numFmtId="0" fontId="10" fillId="10" borderId="3" xfId="0" applyFont="1" applyFill="1" applyBorder="1" applyAlignment="1">
      <alignment horizontal="center" vertical="center"/>
    </xf>
    <xf numFmtId="0" fontId="10" fillId="10" borderId="16" xfId="0" applyFont="1" applyFill="1" applyBorder="1" applyAlignment="1">
      <alignment horizontal="center" vertical="center" wrapText="1"/>
    </xf>
    <xf numFmtId="0" fontId="10" fillId="10" borderId="3" xfId="0" applyFont="1" applyFill="1" applyBorder="1" applyAlignment="1">
      <alignment horizontal="center" vertical="center" wrapText="1"/>
    </xf>
    <xf numFmtId="49" fontId="39" fillId="8" borderId="45" xfId="0" applyNumberFormat="1" applyFont="1" applyFill="1" applyBorder="1" applyAlignment="1" applyProtection="1">
      <alignment horizontal="left" vertical="top"/>
      <protection locked="0"/>
    </xf>
    <xf numFmtId="49" fontId="39" fillId="8" borderId="38" xfId="0" applyNumberFormat="1" applyFont="1" applyFill="1" applyBorder="1" applyAlignment="1" applyProtection="1">
      <alignment horizontal="left" vertical="top"/>
      <protection locked="0"/>
    </xf>
    <xf numFmtId="49" fontId="39" fillId="8" borderId="37" xfId="0" applyNumberFormat="1" applyFont="1" applyFill="1" applyBorder="1" applyAlignment="1" applyProtection="1">
      <alignment horizontal="left" vertical="top"/>
      <protection locked="0"/>
    </xf>
    <xf numFmtId="49" fontId="6" fillId="8" borderId="42" xfId="0" applyNumberFormat="1" applyFont="1" applyFill="1" applyBorder="1" applyAlignment="1" applyProtection="1">
      <alignment horizontal="left" vertical="top" wrapText="1"/>
      <protection locked="0"/>
    </xf>
    <xf numFmtId="49" fontId="30" fillId="0" borderId="0" xfId="0" applyNumberFormat="1" applyFont="1" applyAlignment="1">
      <alignment horizontal="left" vertical="center" wrapText="1"/>
    </xf>
    <xf numFmtId="49" fontId="47" fillId="12" borderId="0" xfId="0" applyNumberFormat="1" applyFont="1" applyFill="1" applyAlignment="1">
      <alignment horizontal="left" vertical="top"/>
    </xf>
    <xf numFmtId="0" fontId="10" fillId="0" borderId="2" xfId="0" applyFont="1" applyBorder="1" applyAlignment="1">
      <alignment horizontal="left" vertical="center" wrapText="1"/>
    </xf>
    <xf numFmtId="0" fontId="10" fillId="0" borderId="3" xfId="0" applyFont="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66674</xdr:colOff>
      <xdr:row>0</xdr:row>
      <xdr:rowOff>135257</xdr:rowOff>
    </xdr:from>
    <xdr:to>
      <xdr:col>2</xdr:col>
      <xdr:colOff>1106739</xdr:colOff>
      <xdr:row>4</xdr:row>
      <xdr:rowOff>38477</xdr:rowOff>
    </xdr:to>
    <xdr:pic>
      <xdr:nvPicPr>
        <xdr:cNvPr id="2" name="Picture 1" descr="Home">
          <a:extLst>
            <a:ext uri="{FF2B5EF4-FFF2-40B4-BE49-F238E27FC236}">
              <a16:creationId xmlns:a16="http://schemas.microsoft.com/office/drawing/2014/main" id="{44A74012-0CFB-4104-8004-8D665F6A6ED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9574" y="135257"/>
          <a:ext cx="2125915" cy="6652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1406962</xdr:colOff>
      <xdr:row>0</xdr:row>
      <xdr:rowOff>110490</xdr:rowOff>
    </xdr:from>
    <xdr:to>
      <xdr:col>4</xdr:col>
      <xdr:colOff>1072</xdr:colOff>
      <xdr:row>4</xdr:row>
      <xdr:rowOff>147335</xdr:rowOff>
    </xdr:to>
    <xdr:pic>
      <xdr:nvPicPr>
        <xdr:cNvPr id="4" name="Picture 3">
          <a:extLst>
            <a:ext uri="{FF2B5EF4-FFF2-40B4-BE49-F238E27FC236}">
              <a16:creationId xmlns:a16="http://schemas.microsoft.com/office/drawing/2014/main" id="{36E39626-5D33-42D2-963B-6B64CE3A7CC1}"/>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29511" t="40756" r="29411" b="39975"/>
        <a:stretch/>
      </xdr:blipFill>
      <xdr:spPr>
        <a:xfrm>
          <a:off x="4935022" y="110490"/>
          <a:ext cx="2385060" cy="79122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51435</xdr:colOff>
      <xdr:row>0</xdr:row>
      <xdr:rowOff>165735</xdr:rowOff>
    </xdr:from>
    <xdr:to>
      <xdr:col>3</xdr:col>
      <xdr:colOff>1216659</xdr:colOff>
      <xdr:row>4</xdr:row>
      <xdr:rowOff>16739</xdr:rowOff>
    </xdr:to>
    <xdr:pic>
      <xdr:nvPicPr>
        <xdr:cNvPr id="2" name="Picture 1" descr="Home">
          <a:extLst>
            <a:ext uri="{FF2B5EF4-FFF2-40B4-BE49-F238E27FC236}">
              <a16:creationId xmlns:a16="http://schemas.microsoft.com/office/drawing/2014/main" id="{3E7A7352-A116-461A-A427-9B6852B6C07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4315" y="165735"/>
          <a:ext cx="1995804" cy="63586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133350</xdr:colOff>
      <xdr:row>0</xdr:row>
      <xdr:rowOff>133350</xdr:rowOff>
    </xdr:from>
    <xdr:to>
      <xdr:col>4</xdr:col>
      <xdr:colOff>371474</xdr:colOff>
      <xdr:row>1</xdr:row>
      <xdr:rowOff>486004</xdr:rowOff>
    </xdr:to>
    <xdr:pic>
      <xdr:nvPicPr>
        <xdr:cNvPr id="3" name="Picture 2" descr="Home">
          <a:extLst>
            <a:ext uri="{FF2B5EF4-FFF2-40B4-BE49-F238E27FC236}">
              <a16:creationId xmlns:a16="http://schemas.microsoft.com/office/drawing/2014/main" id="{D11DE94F-0B08-42E1-A13F-E3E692A581C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8150" y="133350"/>
          <a:ext cx="2009774" cy="628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4</xdr:col>
      <xdr:colOff>57149</xdr:colOff>
      <xdr:row>1</xdr:row>
      <xdr:rowOff>476479</xdr:rowOff>
    </xdr:to>
    <xdr:pic>
      <xdr:nvPicPr>
        <xdr:cNvPr id="4" name="Picture 3" descr="Home">
          <a:extLst>
            <a:ext uri="{FF2B5EF4-FFF2-40B4-BE49-F238E27FC236}">
              <a16:creationId xmlns:a16="http://schemas.microsoft.com/office/drawing/2014/main" id="{79397552-0B1C-4AB6-9A5E-94A5C3EF1D3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7675" y="95250"/>
          <a:ext cx="2009774" cy="628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91441</xdr:colOff>
      <xdr:row>0</xdr:row>
      <xdr:rowOff>95251</xdr:rowOff>
    </xdr:from>
    <xdr:to>
      <xdr:col>2</xdr:col>
      <xdr:colOff>1758315</xdr:colOff>
      <xdr:row>1</xdr:row>
      <xdr:rowOff>457430</xdr:rowOff>
    </xdr:to>
    <xdr:pic>
      <xdr:nvPicPr>
        <xdr:cNvPr id="2" name="Picture 1" descr="Home">
          <a:extLst>
            <a:ext uri="{FF2B5EF4-FFF2-40B4-BE49-F238E27FC236}">
              <a16:creationId xmlns:a16="http://schemas.microsoft.com/office/drawing/2014/main" id="{5E3FA10A-FEF4-4C77-AB4F-117A166BFF6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96241" y="95251"/>
          <a:ext cx="2009774" cy="628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oneCellAnchor>
    <xdr:from>
      <xdr:col>1</xdr:col>
      <xdr:colOff>171451</xdr:colOff>
      <xdr:row>0</xdr:row>
      <xdr:rowOff>57151</xdr:rowOff>
    </xdr:from>
    <xdr:ext cx="2009774" cy="638404"/>
    <xdr:pic>
      <xdr:nvPicPr>
        <xdr:cNvPr id="2" name="Picture 1" descr="Home">
          <a:extLst>
            <a:ext uri="{FF2B5EF4-FFF2-40B4-BE49-F238E27FC236}">
              <a16:creationId xmlns:a16="http://schemas.microsoft.com/office/drawing/2014/main" id="{3BDE2F87-B7A7-44EF-951F-F1F3D4FAFA4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1" y="57151"/>
          <a:ext cx="2009774" cy="63840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xdr:col>
      <xdr:colOff>97194</xdr:colOff>
      <xdr:row>27</xdr:row>
      <xdr:rowOff>194387</xdr:rowOff>
    </xdr:from>
    <xdr:to>
      <xdr:col>4</xdr:col>
      <xdr:colOff>307694</xdr:colOff>
      <xdr:row>42</xdr:row>
      <xdr:rowOff>133532</xdr:rowOff>
    </xdr:to>
    <xdr:pic>
      <xdr:nvPicPr>
        <xdr:cNvPr id="4" name="Picture 3">
          <a:extLst>
            <a:ext uri="{FF2B5EF4-FFF2-40B4-BE49-F238E27FC236}">
              <a16:creationId xmlns:a16="http://schemas.microsoft.com/office/drawing/2014/main" id="{0E60B8A7-6D54-4E9A-90B6-54C10C43BD68}"/>
            </a:ext>
          </a:extLst>
        </xdr:cNvPr>
        <xdr:cNvPicPr>
          <a:picLocks noChangeAspect="1"/>
        </xdr:cNvPicPr>
      </xdr:nvPicPr>
      <xdr:blipFill>
        <a:blip xmlns:r="http://schemas.openxmlformats.org/officeDocument/2006/relationships" r:embed="rId2"/>
        <a:stretch>
          <a:fillRect/>
        </a:stretch>
      </xdr:blipFill>
      <xdr:spPr>
        <a:xfrm>
          <a:off x="398495" y="15609336"/>
          <a:ext cx="4326311" cy="285750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oneCellAnchor>
    <xdr:from>
      <xdr:col>1</xdr:col>
      <xdr:colOff>171451</xdr:colOff>
      <xdr:row>0</xdr:row>
      <xdr:rowOff>57151</xdr:rowOff>
    </xdr:from>
    <xdr:ext cx="2009774" cy="638404"/>
    <xdr:pic>
      <xdr:nvPicPr>
        <xdr:cNvPr id="2" name="Picture 1" descr="Home">
          <a:extLst>
            <a:ext uri="{FF2B5EF4-FFF2-40B4-BE49-F238E27FC236}">
              <a16:creationId xmlns:a16="http://schemas.microsoft.com/office/drawing/2014/main" id="{5090EF74-E2D8-436E-94C5-2C1D527CCA3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1" y="57151"/>
          <a:ext cx="2009774" cy="63840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xdr:col>
      <xdr:colOff>66674</xdr:colOff>
      <xdr:row>22</xdr:row>
      <xdr:rowOff>190499</xdr:rowOff>
    </xdr:from>
    <xdr:to>
      <xdr:col>4</xdr:col>
      <xdr:colOff>142874</xdr:colOff>
      <xdr:row>36</xdr:row>
      <xdr:rowOff>181588</xdr:rowOff>
    </xdr:to>
    <xdr:pic>
      <xdr:nvPicPr>
        <xdr:cNvPr id="3" name="Picture 2">
          <a:extLst>
            <a:ext uri="{FF2B5EF4-FFF2-40B4-BE49-F238E27FC236}">
              <a16:creationId xmlns:a16="http://schemas.microsoft.com/office/drawing/2014/main" id="{24419C13-6432-424E-AD22-501B7BFB163F}"/>
            </a:ext>
          </a:extLst>
        </xdr:cNvPr>
        <xdr:cNvPicPr>
          <a:picLocks noChangeAspect="1"/>
        </xdr:cNvPicPr>
      </xdr:nvPicPr>
      <xdr:blipFill>
        <a:blip xmlns:r="http://schemas.openxmlformats.org/officeDocument/2006/relationships" r:embed="rId2"/>
        <a:stretch>
          <a:fillRect/>
        </a:stretch>
      </xdr:blipFill>
      <xdr:spPr>
        <a:xfrm>
          <a:off x="371474" y="10563224"/>
          <a:ext cx="4181475" cy="2658089"/>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oneCellAnchor>
    <xdr:from>
      <xdr:col>1</xdr:col>
      <xdr:colOff>171451</xdr:colOff>
      <xdr:row>0</xdr:row>
      <xdr:rowOff>57151</xdr:rowOff>
    </xdr:from>
    <xdr:ext cx="2009774" cy="638404"/>
    <xdr:pic>
      <xdr:nvPicPr>
        <xdr:cNvPr id="2" name="Picture 1" descr="Home">
          <a:extLst>
            <a:ext uri="{FF2B5EF4-FFF2-40B4-BE49-F238E27FC236}">
              <a16:creationId xmlns:a16="http://schemas.microsoft.com/office/drawing/2014/main" id="{FF97079E-D9BA-4028-886D-EC29A78D418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1" y="57151"/>
          <a:ext cx="2009774" cy="63840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8.xml><?xml version="1.0" encoding="utf-8"?>
<xdr:wsDr xmlns:xdr="http://schemas.openxmlformats.org/drawingml/2006/spreadsheetDrawing" xmlns:a="http://schemas.openxmlformats.org/drawingml/2006/main">
  <xdr:oneCellAnchor>
    <xdr:from>
      <xdr:col>1</xdr:col>
      <xdr:colOff>173355</xdr:colOff>
      <xdr:row>0</xdr:row>
      <xdr:rowOff>62865</xdr:rowOff>
    </xdr:from>
    <xdr:ext cx="2009774" cy="638404"/>
    <xdr:pic>
      <xdr:nvPicPr>
        <xdr:cNvPr id="2" name="Picture 1" descr="Home">
          <a:extLst>
            <a:ext uri="{FF2B5EF4-FFF2-40B4-BE49-F238E27FC236}">
              <a16:creationId xmlns:a16="http://schemas.microsoft.com/office/drawing/2014/main" id="{108FAA4A-F03A-4849-BCBA-2F1A2564B52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8155" y="62865"/>
          <a:ext cx="2009774" cy="63840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9.xml><?xml version="1.0" encoding="utf-8"?>
<xdr:wsDr xmlns:xdr="http://schemas.openxmlformats.org/drawingml/2006/spreadsheetDrawing" xmlns:a="http://schemas.openxmlformats.org/drawingml/2006/main">
  <xdr:twoCellAnchor editAs="oneCell">
    <xdr:from>
      <xdr:col>1</xdr:col>
      <xdr:colOff>51435</xdr:colOff>
      <xdr:row>0</xdr:row>
      <xdr:rowOff>165735</xdr:rowOff>
    </xdr:from>
    <xdr:to>
      <xdr:col>3</xdr:col>
      <xdr:colOff>1216024</xdr:colOff>
      <xdr:row>4</xdr:row>
      <xdr:rowOff>8484</xdr:rowOff>
    </xdr:to>
    <xdr:pic>
      <xdr:nvPicPr>
        <xdr:cNvPr id="3" name="Picture 1" descr="Home">
          <a:extLst>
            <a:ext uri="{FF2B5EF4-FFF2-40B4-BE49-F238E27FC236}">
              <a16:creationId xmlns:a16="http://schemas.microsoft.com/office/drawing/2014/main" id="{9197FA38-B629-45C9-A775-F5A06F7AFF9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2410" y="165735"/>
          <a:ext cx="1971674" cy="628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tint="0.39997558519241921"/>
    <pageSetUpPr fitToPage="1"/>
  </sheetPr>
  <dimension ref="B2:D22"/>
  <sheetViews>
    <sheetView showGridLines="0" topLeftCell="A22" zoomScaleNormal="100" workbookViewId="0">
      <selection activeCell="F22" sqref="F22"/>
    </sheetView>
  </sheetViews>
  <sheetFormatPr defaultColWidth="11.42578125" defaultRowHeight="15"/>
  <cols>
    <col min="1" max="1" width="5.140625" customWidth="1"/>
    <col min="2" max="2" width="16.42578125" customWidth="1"/>
    <col min="3" max="3" width="30" customWidth="1"/>
    <col min="4" max="4" width="55.42578125" customWidth="1"/>
  </cols>
  <sheetData>
    <row r="2" spans="2:4" ht="15.6" customHeight="1"/>
    <row r="3" spans="2:4" ht="15" customHeight="1"/>
    <row r="5" spans="2:4" ht="30.75" customHeight="1"/>
    <row r="6" spans="2:4" ht="21" customHeight="1">
      <c r="B6" s="311" t="s">
        <v>0</v>
      </c>
      <c r="C6" s="311"/>
      <c r="D6" s="311"/>
    </row>
    <row r="7" spans="2:4" ht="6.75" customHeight="1">
      <c r="B7" s="3"/>
      <c r="C7" s="3"/>
      <c r="D7" s="3"/>
    </row>
    <row r="8" spans="2:4" ht="61.5" customHeight="1">
      <c r="B8" s="312" t="s">
        <v>1</v>
      </c>
      <c r="C8" s="313"/>
      <c r="D8" s="313"/>
    </row>
    <row r="10" spans="2:4" ht="24.75" customHeight="1">
      <c r="B10" s="314" t="s">
        <v>2</v>
      </c>
      <c r="C10" s="314"/>
      <c r="D10" s="314"/>
    </row>
    <row r="11" spans="2:4" ht="41.25" customHeight="1"/>
    <row r="12" spans="2:4" ht="24.75" customHeight="1">
      <c r="B12" s="4" t="s">
        <v>3</v>
      </c>
      <c r="C12" s="315" t="s">
        <v>4</v>
      </c>
      <c r="D12" s="316"/>
    </row>
    <row r="13" spans="2:4" ht="19.5" customHeight="1">
      <c r="B13" s="2"/>
      <c r="C13" s="2"/>
      <c r="D13" s="2"/>
    </row>
    <row r="14" spans="2:4" ht="24.75" customHeight="1">
      <c r="B14" s="317" t="s">
        <v>5</v>
      </c>
      <c r="C14" s="317"/>
      <c r="D14" s="317"/>
    </row>
    <row r="15" spans="2:4" ht="22.5" customHeight="1">
      <c r="B15" s="5" t="s">
        <v>6</v>
      </c>
      <c r="C15" s="318" t="s">
        <v>7</v>
      </c>
      <c r="D15" s="319"/>
    </row>
    <row r="16" spans="2:4" ht="22.5" customHeight="1">
      <c r="B16" s="5" t="s">
        <v>8</v>
      </c>
      <c r="C16" s="320" t="s">
        <v>9</v>
      </c>
      <c r="D16" s="319"/>
    </row>
    <row r="17" spans="2:4" ht="53.25" customHeight="1">
      <c r="B17" s="5" t="s">
        <v>10</v>
      </c>
      <c r="C17" s="320" t="s">
        <v>11</v>
      </c>
      <c r="D17" s="319"/>
    </row>
    <row r="18" spans="2:4" ht="22.5" customHeight="1">
      <c r="B18" s="5" t="s">
        <v>12</v>
      </c>
      <c r="C18" s="321" t="s">
        <v>13</v>
      </c>
      <c r="D18" s="322"/>
    </row>
    <row r="19" spans="2:4" ht="22.5" customHeight="1">
      <c r="B19" s="5" t="s">
        <v>14</v>
      </c>
      <c r="C19" s="323" t="s">
        <v>15</v>
      </c>
      <c r="D19" s="322"/>
    </row>
    <row r="20" spans="2:4" ht="41.25" customHeight="1"/>
    <row r="21" spans="2:4" ht="24.75" customHeight="1">
      <c r="B21" s="324" t="s">
        <v>16</v>
      </c>
      <c r="C21" s="324"/>
      <c r="D21" s="324"/>
    </row>
    <row r="22" spans="2:4" ht="140.25" customHeight="1">
      <c r="B22" s="309" t="s">
        <v>17</v>
      </c>
      <c r="C22" s="309"/>
      <c r="D22" s="310"/>
    </row>
  </sheetData>
  <mergeCells count="12">
    <mergeCell ref="B22:D22"/>
    <mergeCell ref="B6:D6"/>
    <mergeCell ref="B8:D8"/>
    <mergeCell ref="B10:D10"/>
    <mergeCell ref="C12:D12"/>
    <mergeCell ref="B14:D14"/>
    <mergeCell ref="C15:D15"/>
    <mergeCell ref="C16:D16"/>
    <mergeCell ref="C17:D17"/>
    <mergeCell ref="C18:D18"/>
    <mergeCell ref="C19:D19"/>
    <mergeCell ref="B21:D21"/>
  </mergeCells>
  <pageMargins left="0.25" right="0.25" top="0.75" bottom="0.75" header="0.3" footer="0.3"/>
  <pageSetup paperSize="9" scale="85" fitToHeight="0" orientation="portrait"/>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8" tint="0.39997558519241921"/>
    <pageSetUpPr fitToPage="1"/>
  </sheetPr>
  <dimension ref="A1:K101"/>
  <sheetViews>
    <sheetView showGridLines="0" zoomScale="80" zoomScaleNormal="80" workbookViewId="0">
      <selection activeCell="B6" sqref="B6"/>
    </sheetView>
  </sheetViews>
  <sheetFormatPr defaultColWidth="11.42578125" defaultRowHeight="15"/>
  <cols>
    <col min="1" max="1" width="2.5703125" customWidth="1"/>
    <col min="2" max="2" width="8" customWidth="1"/>
    <col min="3" max="3" width="4.140625" customWidth="1"/>
    <col min="4" max="4" width="69.85546875" customWidth="1"/>
    <col min="5" max="5" width="13.42578125" customWidth="1"/>
    <col min="6" max="6" width="95.42578125" customWidth="1"/>
  </cols>
  <sheetData>
    <row r="1" spans="1:11" ht="15.75">
      <c r="A1" s="2"/>
      <c r="B1" s="231" t="s">
        <v>194</v>
      </c>
      <c r="C1" s="231"/>
      <c r="D1" s="232"/>
      <c r="E1" s="2"/>
      <c r="F1" s="232"/>
      <c r="G1" s="2"/>
      <c r="H1" s="2"/>
      <c r="I1" s="2"/>
    </row>
    <row r="2" spans="1:11" ht="15.6" customHeight="1">
      <c r="A2" s="2"/>
      <c r="B2" s="231" t="s">
        <v>195</v>
      </c>
      <c r="C2" s="231"/>
      <c r="D2" s="233"/>
      <c r="E2" s="99" t="s">
        <v>18</v>
      </c>
      <c r="F2" s="234"/>
      <c r="G2" s="2"/>
      <c r="H2" s="2"/>
      <c r="I2" s="2"/>
    </row>
    <row r="3" spans="1:11" ht="15" customHeight="1">
      <c r="A3" s="2"/>
      <c r="B3" s="231" t="s">
        <v>374</v>
      </c>
      <c r="C3" s="231"/>
      <c r="D3" s="232"/>
      <c r="E3" s="100" t="s">
        <v>19</v>
      </c>
      <c r="F3" s="234"/>
      <c r="G3" s="2"/>
      <c r="H3" s="2"/>
      <c r="I3" s="2"/>
    </row>
    <row r="4" spans="1:11" ht="15.75">
      <c r="A4" s="2"/>
      <c r="B4" s="235"/>
      <c r="C4" s="235"/>
      <c r="D4" s="232"/>
      <c r="E4" s="2"/>
      <c r="F4" s="232"/>
      <c r="G4" s="2"/>
      <c r="H4" s="2"/>
      <c r="I4" s="2"/>
    </row>
    <row r="5" spans="1:11" ht="15.75">
      <c r="A5" s="2"/>
      <c r="B5" s="235"/>
      <c r="C5" s="235"/>
      <c r="D5" s="232"/>
      <c r="E5" s="63" t="s">
        <v>196</v>
      </c>
      <c r="F5" s="236"/>
      <c r="G5" s="2"/>
      <c r="H5" s="2"/>
      <c r="I5" s="2"/>
    </row>
    <row r="6" spans="1:11" ht="21" customHeight="1">
      <c r="A6" s="143"/>
      <c r="B6" s="237" t="s">
        <v>477</v>
      </c>
      <c r="C6" s="110"/>
      <c r="D6" s="110"/>
      <c r="E6" s="40"/>
      <c r="F6" s="238"/>
      <c r="G6" s="143"/>
      <c r="H6" s="143"/>
      <c r="I6" s="143"/>
    </row>
    <row r="7" spans="1:11" ht="5.25" customHeight="1">
      <c r="A7" s="2"/>
      <c r="B7" s="436"/>
      <c r="C7" s="436"/>
      <c r="D7" s="436"/>
      <c r="E7" s="2"/>
      <c r="F7" s="232"/>
      <c r="G7" s="2"/>
      <c r="H7" s="2"/>
      <c r="I7" s="2"/>
    </row>
    <row r="8" spans="1:11" ht="158.44999999999999" customHeight="1">
      <c r="A8" s="2"/>
      <c r="B8" s="478" t="s">
        <v>478</v>
      </c>
      <c r="C8" s="478"/>
      <c r="D8" s="478"/>
      <c r="E8" s="478"/>
      <c r="F8" s="478"/>
      <c r="G8" s="2"/>
      <c r="H8" s="2"/>
      <c r="I8" s="2"/>
    </row>
    <row r="9" spans="1:11" ht="18" customHeight="1">
      <c r="A9" s="2"/>
      <c r="B9" s="479" t="s">
        <v>479</v>
      </c>
      <c r="C9" s="479"/>
      <c r="D9" s="479"/>
      <c r="E9" s="239"/>
      <c r="F9" s="239"/>
      <c r="G9" s="2"/>
      <c r="H9" s="2"/>
      <c r="I9" s="2"/>
    </row>
    <row r="10" spans="1:11" ht="15.75">
      <c r="A10" s="2"/>
      <c r="B10" s="235"/>
      <c r="C10" s="235"/>
      <c r="D10" s="240"/>
      <c r="E10" s="2"/>
      <c r="F10" s="232"/>
      <c r="G10" s="2"/>
      <c r="H10" s="2"/>
      <c r="I10" s="2"/>
    </row>
    <row r="11" spans="1:11" ht="28.5" customHeight="1">
      <c r="A11" s="2"/>
      <c r="B11" s="451" t="s">
        <v>480</v>
      </c>
      <c r="C11" s="451"/>
      <c r="D11" s="451"/>
      <c r="E11" s="451"/>
      <c r="F11" s="451"/>
      <c r="G11" s="241"/>
      <c r="H11" s="242"/>
      <c r="I11" s="242"/>
      <c r="J11" s="2"/>
      <c r="K11" s="2"/>
    </row>
    <row r="12" spans="1:11" ht="15.75">
      <c r="A12" s="2"/>
      <c r="B12" s="235"/>
      <c r="C12" s="235"/>
      <c r="D12" s="232"/>
      <c r="E12" s="2"/>
      <c r="F12" s="232"/>
      <c r="G12" s="2"/>
      <c r="H12" s="2"/>
      <c r="I12" s="2"/>
      <c r="J12" s="2"/>
      <c r="K12" s="2"/>
    </row>
    <row r="13" spans="1:11" ht="26.25" customHeight="1">
      <c r="A13" s="243"/>
      <c r="B13" s="244" t="s">
        <v>64</v>
      </c>
      <c r="C13" s="432" t="s">
        <v>378</v>
      </c>
      <c r="D13" s="432"/>
      <c r="E13" s="245" t="s">
        <v>293</v>
      </c>
      <c r="F13" s="246" t="s">
        <v>481</v>
      </c>
      <c r="G13" s="243"/>
      <c r="H13" s="243"/>
      <c r="I13" s="243"/>
      <c r="J13" s="243"/>
      <c r="K13" s="243"/>
    </row>
    <row r="14" spans="1:11" ht="37.9" customHeight="1">
      <c r="A14" s="243"/>
      <c r="B14" s="272" t="s">
        <v>482</v>
      </c>
      <c r="C14" s="467" t="s">
        <v>483</v>
      </c>
      <c r="D14" s="467"/>
      <c r="E14" s="225" t="s">
        <v>195</v>
      </c>
      <c r="F14" s="199" t="s">
        <v>484</v>
      </c>
      <c r="G14" s="243"/>
      <c r="H14" s="243"/>
      <c r="I14" s="243"/>
      <c r="J14" s="243"/>
      <c r="K14" s="243"/>
    </row>
    <row r="15" spans="1:11" ht="50.45" customHeight="1">
      <c r="A15" s="2"/>
      <c r="B15" s="253" t="s">
        <v>485</v>
      </c>
      <c r="C15" s="437" t="s">
        <v>486</v>
      </c>
      <c r="D15" s="437"/>
      <c r="E15" s="225" t="s">
        <v>194</v>
      </c>
      <c r="F15" s="199" t="s">
        <v>487</v>
      </c>
      <c r="G15" s="2"/>
      <c r="H15" s="248" t="s">
        <v>388</v>
      </c>
      <c r="I15" s="249"/>
      <c r="J15" s="249"/>
      <c r="K15" s="2"/>
    </row>
    <row r="16" spans="1:11" ht="57.75" customHeight="1">
      <c r="A16" s="2"/>
      <c r="B16" s="253" t="s">
        <v>488</v>
      </c>
      <c r="C16" s="437" t="s">
        <v>489</v>
      </c>
      <c r="D16" s="437"/>
      <c r="E16" s="225" t="s">
        <v>195</v>
      </c>
      <c r="F16" s="199" t="s">
        <v>490</v>
      </c>
      <c r="G16" s="2"/>
      <c r="H16" s="248" t="s">
        <v>391</v>
      </c>
      <c r="I16" s="249"/>
      <c r="J16" s="249"/>
      <c r="K16" s="2"/>
    </row>
    <row r="17" spans="1:9" ht="18.75" customHeight="1">
      <c r="A17" s="249" t="s">
        <v>391</v>
      </c>
      <c r="B17" s="254" t="s">
        <v>491</v>
      </c>
      <c r="C17" s="255"/>
      <c r="D17" s="255"/>
      <c r="E17" s="256"/>
      <c r="F17" s="257"/>
      <c r="G17" s="2"/>
      <c r="H17" s="2"/>
      <c r="I17" s="2"/>
    </row>
    <row r="18" spans="1:9" ht="60" customHeight="1">
      <c r="A18" s="249" t="s">
        <v>401</v>
      </c>
      <c r="B18" s="446" t="s">
        <v>492</v>
      </c>
      <c r="C18" s="446"/>
      <c r="D18" s="446"/>
      <c r="E18" s="446"/>
      <c r="F18" s="477"/>
      <c r="G18" s="2"/>
      <c r="H18" s="2"/>
      <c r="I18" s="2"/>
    </row>
    <row r="19" spans="1:9" ht="30" customHeight="1">
      <c r="A19" s="249" t="s">
        <v>394</v>
      </c>
      <c r="B19" s="235"/>
      <c r="C19" s="235"/>
      <c r="D19" s="232"/>
      <c r="E19" s="2"/>
      <c r="F19" s="232"/>
      <c r="G19" s="2"/>
      <c r="H19" s="2"/>
      <c r="I19" s="2"/>
    </row>
    <row r="20" spans="1:9" ht="30" customHeight="1">
      <c r="A20" s="2"/>
      <c r="B20" s="451" t="s">
        <v>493</v>
      </c>
      <c r="C20" s="451"/>
      <c r="D20" s="451"/>
      <c r="E20" s="451"/>
      <c r="F20" s="451"/>
      <c r="G20" s="241"/>
      <c r="H20" s="241"/>
      <c r="I20" s="241"/>
    </row>
    <row r="21" spans="1:9" ht="12.75" customHeight="1">
      <c r="A21" s="2"/>
      <c r="B21" s="258"/>
      <c r="C21" s="258"/>
      <c r="D21" s="258"/>
      <c r="E21" s="259"/>
      <c r="F21" s="258"/>
      <c r="G21" s="241"/>
      <c r="H21" s="241"/>
      <c r="I21" s="241"/>
    </row>
    <row r="22" spans="1:9" ht="26.25" customHeight="1">
      <c r="A22" s="243"/>
      <c r="B22" s="244" t="s">
        <v>64</v>
      </c>
      <c r="C22" s="432" t="s">
        <v>378</v>
      </c>
      <c r="D22" s="432"/>
      <c r="E22" s="245" t="s">
        <v>293</v>
      </c>
      <c r="F22" s="246" t="s">
        <v>481</v>
      </c>
      <c r="G22" s="243"/>
      <c r="H22" s="243"/>
      <c r="I22" s="243"/>
    </row>
    <row r="23" spans="1:9" ht="52.15" customHeight="1">
      <c r="A23" s="2"/>
      <c r="B23" s="261" t="s">
        <v>494</v>
      </c>
      <c r="C23" s="468" t="s">
        <v>495</v>
      </c>
      <c r="D23" s="468"/>
      <c r="E23" s="308" t="s">
        <v>195</v>
      </c>
      <c r="F23" s="280"/>
      <c r="G23" s="2"/>
      <c r="H23" s="2"/>
      <c r="I23" s="2"/>
    </row>
    <row r="24" spans="1:9" ht="58.15" customHeight="1">
      <c r="A24" s="2"/>
      <c r="B24" s="261" t="s">
        <v>496</v>
      </c>
      <c r="C24" s="468" t="s">
        <v>497</v>
      </c>
      <c r="D24" s="468"/>
      <c r="E24" s="308" t="s">
        <v>195</v>
      </c>
      <c r="F24" s="280"/>
      <c r="G24" s="2"/>
      <c r="H24" s="2"/>
      <c r="I24" s="2"/>
    </row>
    <row r="25" spans="1:9" ht="66.599999999999994" customHeight="1">
      <c r="A25" s="2"/>
      <c r="B25" s="261" t="s">
        <v>498</v>
      </c>
      <c r="C25" s="437" t="s">
        <v>499</v>
      </c>
      <c r="D25" s="437"/>
      <c r="E25" s="227" t="s">
        <v>195</v>
      </c>
      <c r="F25" s="228"/>
      <c r="G25" s="2"/>
      <c r="H25" s="2"/>
      <c r="I25" s="2"/>
    </row>
    <row r="26" spans="1:9" ht="39.6" customHeight="1">
      <c r="A26" s="2"/>
      <c r="B26" s="261" t="s">
        <v>500</v>
      </c>
      <c r="C26" s="467" t="s">
        <v>501</v>
      </c>
      <c r="D26" s="467"/>
      <c r="E26" s="229" t="s">
        <v>195</v>
      </c>
      <c r="F26" s="226"/>
      <c r="G26" s="2"/>
      <c r="H26" s="2"/>
      <c r="I26" s="2"/>
    </row>
    <row r="27" spans="1:9" ht="52.15" customHeight="1">
      <c r="A27" s="2"/>
      <c r="B27" s="261" t="s">
        <v>502</v>
      </c>
      <c r="C27" s="467" t="s">
        <v>503</v>
      </c>
      <c r="D27" s="438"/>
      <c r="E27" s="229" t="s">
        <v>195</v>
      </c>
      <c r="F27" s="226"/>
      <c r="G27" s="2"/>
      <c r="H27" s="2"/>
      <c r="I27" s="2"/>
    </row>
    <row r="28" spans="1:9" ht="148.9" customHeight="1">
      <c r="A28" s="2"/>
      <c r="B28" s="261" t="s">
        <v>504</v>
      </c>
      <c r="C28" s="452" t="s">
        <v>505</v>
      </c>
      <c r="D28" s="452"/>
      <c r="E28" s="229" t="s">
        <v>194</v>
      </c>
      <c r="F28" s="226" t="s">
        <v>506</v>
      </c>
      <c r="G28" s="2"/>
      <c r="H28" s="2"/>
      <c r="I28" s="2"/>
    </row>
    <row r="29" spans="1:9" ht="55.15" customHeight="1">
      <c r="A29" s="2"/>
      <c r="B29" s="261" t="s">
        <v>507</v>
      </c>
      <c r="C29" s="460" t="s">
        <v>508</v>
      </c>
      <c r="D29" s="460"/>
      <c r="E29" s="227" t="s">
        <v>194</v>
      </c>
      <c r="F29" s="228" t="s">
        <v>509</v>
      </c>
      <c r="G29" s="2"/>
      <c r="H29" s="2"/>
      <c r="I29" s="2"/>
    </row>
    <row r="30" spans="1:9" ht="18.75" customHeight="1">
      <c r="A30" s="249" t="s">
        <v>391</v>
      </c>
      <c r="B30" s="254" t="s">
        <v>510</v>
      </c>
      <c r="C30" s="255"/>
      <c r="D30" s="255"/>
      <c r="E30" s="256"/>
      <c r="F30" s="257"/>
      <c r="G30" s="2"/>
      <c r="H30" s="2"/>
      <c r="I30" s="2"/>
    </row>
    <row r="31" spans="1:9" ht="60" customHeight="1">
      <c r="A31" s="249" t="s">
        <v>401</v>
      </c>
      <c r="B31" s="455"/>
      <c r="C31" s="456"/>
      <c r="D31" s="456"/>
      <c r="E31" s="456"/>
      <c r="F31" s="457"/>
      <c r="G31" s="2"/>
      <c r="H31" s="2"/>
      <c r="I31" s="2"/>
    </row>
    <row r="32" spans="1:9" ht="15.75">
      <c r="A32" s="2"/>
      <c r="B32" s="235"/>
      <c r="C32" s="235"/>
      <c r="D32" s="232"/>
      <c r="E32" s="2"/>
      <c r="F32" s="232"/>
      <c r="G32" s="2"/>
      <c r="H32" s="2"/>
      <c r="I32" s="2"/>
    </row>
    <row r="33" spans="1:9" ht="26.25" customHeight="1">
      <c r="A33" s="2"/>
      <c r="B33" s="451" t="s">
        <v>511</v>
      </c>
      <c r="C33" s="451"/>
      <c r="D33" s="451"/>
      <c r="E33" s="451"/>
      <c r="F33" s="451"/>
      <c r="G33" s="241"/>
      <c r="H33" s="241"/>
      <c r="I33" s="241"/>
    </row>
    <row r="34" spans="1:9" ht="15.75">
      <c r="A34" s="262"/>
      <c r="B34" s="263"/>
      <c r="C34" s="263"/>
      <c r="D34" s="264"/>
      <c r="E34" s="262"/>
      <c r="F34" s="264"/>
      <c r="G34" s="262"/>
      <c r="H34" s="262"/>
      <c r="I34" s="262"/>
    </row>
    <row r="35" spans="1:9" ht="26.25" customHeight="1">
      <c r="A35" s="243"/>
      <c r="B35" s="244" t="s">
        <v>64</v>
      </c>
      <c r="C35" s="432" t="s">
        <v>378</v>
      </c>
      <c r="D35" s="433"/>
      <c r="E35" s="245" t="s">
        <v>293</v>
      </c>
      <c r="F35" s="246" t="s">
        <v>481</v>
      </c>
      <c r="G35" s="243"/>
      <c r="H35" s="243"/>
      <c r="I35" s="243"/>
    </row>
    <row r="36" spans="1:9" ht="52.9" customHeight="1">
      <c r="A36" s="262"/>
      <c r="B36" s="253" t="s">
        <v>512</v>
      </c>
      <c r="C36" s="437" t="s">
        <v>513</v>
      </c>
      <c r="D36" s="438"/>
      <c r="E36" s="229" t="s">
        <v>194</v>
      </c>
      <c r="F36" s="226" t="s">
        <v>514</v>
      </c>
      <c r="G36" s="262"/>
      <c r="H36" s="262"/>
      <c r="I36" s="262"/>
    </row>
    <row r="37" spans="1:9" ht="60" customHeight="1">
      <c r="A37" s="262"/>
      <c r="B37" s="253" t="s">
        <v>515</v>
      </c>
      <c r="C37" s="437" t="s">
        <v>516</v>
      </c>
      <c r="D37" s="438"/>
      <c r="E37" s="229" t="s">
        <v>194</v>
      </c>
      <c r="F37" s="226" t="s">
        <v>517</v>
      </c>
      <c r="G37" s="262"/>
      <c r="H37" s="262"/>
      <c r="I37" s="262"/>
    </row>
    <row r="38" spans="1:9" ht="60" customHeight="1">
      <c r="A38" s="262"/>
      <c r="B38" s="253" t="s">
        <v>518</v>
      </c>
      <c r="C38" s="437" t="s">
        <v>519</v>
      </c>
      <c r="D38" s="438"/>
      <c r="E38" s="229" t="s">
        <v>194</v>
      </c>
      <c r="F38" s="226" t="s">
        <v>520</v>
      </c>
      <c r="G38" s="262"/>
      <c r="H38" s="262"/>
      <c r="I38" s="262"/>
    </row>
    <row r="39" spans="1:9" ht="70.900000000000006" customHeight="1">
      <c r="A39" s="262"/>
      <c r="B39" s="253" t="s">
        <v>521</v>
      </c>
      <c r="C39" s="467" t="s">
        <v>522</v>
      </c>
      <c r="D39" s="438"/>
      <c r="E39" s="229" t="s">
        <v>195</v>
      </c>
      <c r="F39" s="226" t="s">
        <v>523</v>
      </c>
      <c r="G39" s="262"/>
      <c r="H39" s="262"/>
      <c r="I39" s="262"/>
    </row>
    <row r="40" spans="1:9" ht="60" customHeight="1">
      <c r="A40" s="262"/>
      <c r="B40" s="253" t="s">
        <v>524</v>
      </c>
      <c r="C40" s="452" t="s">
        <v>525</v>
      </c>
      <c r="D40" s="452"/>
      <c r="E40" s="229" t="s">
        <v>194</v>
      </c>
      <c r="F40" s="226" t="s">
        <v>526</v>
      </c>
      <c r="G40" s="262"/>
      <c r="H40" s="262"/>
      <c r="I40" s="262"/>
    </row>
    <row r="41" spans="1:9" ht="18.75" customHeight="1">
      <c r="A41" s="262"/>
      <c r="B41" s="254" t="s">
        <v>527</v>
      </c>
      <c r="C41" s="267"/>
      <c r="D41" s="267"/>
      <c r="E41" s="268"/>
      <c r="F41" s="269"/>
      <c r="G41" s="262"/>
      <c r="H41" s="262"/>
      <c r="I41" s="262"/>
    </row>
    <row r="42" spans="1:9" ht="60" customHeight="1">
      <c r="A42" s="262"/>
      <c r="B42" s="474"/>
      <c r="C42" s="475"/>
      <c r="D42" s="475"/>
      <c r="E42" s="475"/>
      <c r="F42" s="476"/>
      <c r="G42" s="262"/>
      <c r="H42" s="262"/>
      <c r="I42" s="262"/>
    </row>
    <row r="43" spans="1:9" ht="34.5" customHeight="1">
      <c r="A43" s="2"/>
      <c r="B43" s="235"/>
      <c r="C43" s="235"/>
      <c r="D43" s="270"/>
      <c r="E43" s="271"/>
      <c r="F43" s="270"/>
      <c r="G43" s="2"/>
      <c r="H43" s="2"/>
      <c r="I43" s="2"/>
    </row>
    <row r="44" spans="1:9" ht="23.25" customHeight="1">
      <c r="A44" s="2"/>
      <c r="B44" s="451" t="s">
        <v>528</v>
      </c>
      <c r="C44" s="451"/>
      <c r="D44" s="451"/>
      <c r="E44" s="451"/>
      <c r="F44" s="451"/>
      <c r="G44" s="241"/>
      <c r="H44" s="241"/>
      <c r="I44" s="241"/>
    </row>
    <row r="45" spans="1:9" ht="15.75">
      <c r="A45" s="2"/>
      <c r="B45" s="235"/>
      <c r="C45" s="235"/>
      <c r="D45" s="232"/>
      <c r="E45" s="2"/>
      <c r="F45" s="232"/>
      <c r="G45" s="2"/>
      <c r="H45" s="2"/>
      <c r="I45" s="2"/>
    </row>
    <row r="46" spans="1:9" ht="26.25" customHeight="1">
      <c r="A46" s="243"/>
      <c r="B46" s="244" t="s">
        <v>64</v>
      </c>
      <c r="C46" s="432" t="s">
        <v>378</v>
      </c>
      <c r="D46" s="433"/>
      <c r="E46" s="245" t="s">
        <v>293</v>
      </c>
      <c r="F46" s="246" t="s">
        <v>481</v>
      </c>
      <c r="G46" s="243"/>
      <c r="H46" s="243"/>
      <c r="I46" s="243"/>
    </row>
    <row r="47" spans="1:9" ht="50.45" customHeight="1">
      <c r="A47" s="2"/>
      <c r="B47" s="253" t="s">
        <v>529</v>
      </c>
      <c r="C47" s="437" t="s">
        <v>530</v>
      </c>
      <c r="D47" s="438"/>
      <c r="E47" s="229" t="s">
        <v>194</v>
      </c>
      <c r="F47" s="226" t="s">
        <v>531</v>
      </c>
      <c r="G47" s="2"/>
      <c r="H47" s="2"/>
      <c r="I47" s="2"/>
    </row>
    <row r="48" spans="1:9" ht="54" customHeight="1">
      <c r="A48" s="2"/>
      <c r="B48" s="253" t="s">
        <v>532</v>
      </c>
      <c r="C48" s="468" t="s">
        <v>533</v>
      </c>
      <c r="D48" s="468"/>
      <c r="E48" s="281" t="s">
        <v>195</v>
      </c>
      <c r="F48" s="306"/>
      <c r="G48" s="2"/>
      <c r="H48" s="2"/>
      <c r="I48" s="2"/>
    </row>
    <row r="49" spans="1:9" ht="88.15" customHeight="1">
      <c r="A49" s="2"/>
      <c r="B49" s="253" t="s">
        <v>534</v>
      </c>
      <c r="C49" s="437" t="s">
        <v>535</v>
      </c>
      <c r="D49" s="438"/>
      <c r="E49" s="229" t="s">
        <v>195</v>
      </c>
      <c r="F49" s="226"/>
      <c r="G49" s="2"/>
      <c r="H49" s="2"/>
      <c r="I49" s="2"/>
    </row>
    <row r="50" spans="1:9" ht="69.599999999999994" customHeight="1">
      <c r="A50" s="2"/>
      <c r="B50" s="253" t="s">
        <v>536</v>
      </c>
      <c r="C50" s="467" t="s">
        <v>537</v>
      </c>
      <c r="D50" s="438"/>
      <c r="E50" s="229" t="s">
        <v>195</v>
      </c>
      <c r="F50" s="226" t="s">
        <v>538</v>
      </c>
      <c r="G50" s="2"/>
      <c r="H50" s="2"/>
      <c r="I50" s="2"/>
    </row>
    <row r="51" spans="1:9" ht="19.899999999999999" customHeight="1">
      <c r="A51" s="2"/>
      <c r="B51" s="253" t="s">
        <v>539</v>
      </c>
      <c r="C51" s="467" t="s">
        <v>540</v>
      </c>
      <c r="D51" s="438"/>
      <c r="E51" s="229" t="s">
        <v>194</v>
      </c>
      <c r="F51" s="226"/>
      <c r="G51" s="2"/>
      <c r="H51" s="2"/>
      <c r="I51" s="2"/>
    </row>
    <row r="52" spans="1:9" ht="19.899999999999999" customHeight="1">
      <c r="A52" s="2"/>
      <c r="B52" s="253" t="s">
        <v>541</v>
      </c>
      <c r="C52" s="467" t="s">
        <v>542</v>
      </c>
      <c r="D52" s="438"/>
      <c r="E52" s="229" t="s">
        <v>194</v>
      </c>
      <c r="F52" s="226"/>
      <c r="G52" s="2"/>
      <c r="H52" s="2"/>
      <c r="I52" s="2"/>
    </row>
    <row r="53" spans="1:9" ht="43.15" customHeight="1">
      <c r="A53" s="2"/>
      <c r="B53" s="253" t="s">
        <v>543</v>
      </c>
      <c r="C53" s="467" t="s">
        <v>544</v>
      </c>
      <c r="D53" s="438"/>
      <c r="E53" s="229" t="s">
        <v>195</v>
      </c>
      <c r="F53" s="226"/>
      <c r="G53" s="2"/>
      <c r="H53" s="2"/>
      <c r="I53" s="2"/>
    </row>
    <row r="54" spans="1:9" ht="43.15" customHeight="1">
      <c r="A54" s="2"/>
      <c r="B54" s="253" t="s">
        <v>545</v>
      </c>
      <c r="C54" s="467" t="s">
        <v>546</v>
      </c>
      <c r="D54" s="438"/>
      <c r="E54" s="229" t="s">
        <v>195</v>
      </c>
      <c r="F54" s="226"/>
      <c r="G54" s="2"/>
      <c r="H54" s="2"/>
      <c r="I54" s="2"/>
    </row>
    <row r="55" spans="1:9" ht="19.899999999999999" customHeight="1">
      <c r="A55" s="2"/>
      <c r="B55" s="253" t="s">
        <v>547</v>
      </c>
      <c r="C55" s="467" t="s">
        <v>548</v>
      </c>
      <c r="D55" s="438"/>
      <c r="E55" s="229" t="s">
        <v>194</v>
      </c>
      <c r="F55" s="226"/>
      <c r="G55" s="2"/>
      <c r="H55" s="2"/>
      <c r="I55" s="2"/>
    </row>
    <row r="56" spans="1:9" ht="19.899999999999999" customHeight="1">
      <c r="A56" s="2"/>
      <c r="B56" s="253" t="s">
        <v>549</v>
      </c>
      <c r="C56" s="467" t="s">
        <v>550</v>
      </c>
      <c r="D56" s="438"/>
      <c r="E56" s="229" t="s">
        <v>194</v>
      </c>
      <c r="F56" s="226"/>
      <c r="G56" s="2"/>
      <c r="H56" s="2"/>
      <c r="I56" s="2"/>
    </row>
    <row r="57" spans="1:9" ht="44.25" customHeight="1">
      <c r="A57" s="2"/>
      <c r="B57" s="253" t="s">
        <v>551</v>
      </c>
      <c r="C57" s="452" t="s">
        <v>552</v>
      </c>
      <c r="D57" s="452"/>
      <c r="E57" s="279"/>
      <c r="F57" s="226" t="s">
        <v>553</v>
      </c>
      <c r="G57" s="2"/>
      <c r="H57" s="2"/>
      <c r="I57" s="2"/>
    </row>
    <row r="58" spans="1:9" ht="55.9" customHeight="1">
      <c r="A58" s="2"/>
      <c r="B58" s="253" t="s">
        <v>554</v>
      </c>
      <c r="C58" s="452" t="s">
        <v>555</v>
      </c>
      <c r="D58" s="452"/>
      <c r="E58" s="229" t="s">
        <v>194</v>
      </c>
      <c r="F58" s="226" t="s">
        <v>556</v>
      </c>
      <c r="G58" s="2"/>
      <c r="H58" s="2"/>
      <c r="I58" s="2"/>
    </row>
    <row r="59" spans="1:9" ht="43.9" customHeight="1">
      <c r="A59" s="2"/>
      <c r="B59" s="469" t="s">
        <v>557</v>
      </c>
      <c r="C59" s="472"/>
      <c r="D59" s="472"/>
      <c r="E59" s="472"/>
      <c r="F59" s="473"/>
      <c r="G59" s="2"/>
      <c r="H59" s="2"/>
      <c r="I59" s="2"/>
    </row>
    <row r="60" spans="1:9" ht="77.45" customHeight="1">
      <c r="A60" s="2"/>
      <c r="B60" s="253" t="s">
        <v>558</v>
      </c>
      <c r="C60" s="452" t="s">
        <v>559</v>
      </c>
      <c r="D60" s="452"/>
      <c r="E60" s="229" t="s">
        <v>194</v>
      </c>
      <c r="F60" s="307" t="s">
        <v>560</v>
      </c>
      <c r="G60" s="2"/>
      <c r="H60" s="2"/>
      <c r="I60" s="2"/>
    </row>
    <row r="61" spans="1:9" ht="18.75" customHeight="1">
      <c r="A61" s="249" t="s">
        <v>391</v>
      </c>
      <c r="B61" s="254" t="s">
        <v>561</v>
      </c>
      <c r="C61" s="255"/>
      <c r="D61" s="255"/>
      <c r="E61" s="256"/>
      <c r="F61" s="257"/>
      <c r="G61" s="2"/>
      <c r="H61" s="2"/>
      <c r="I61" s="2"/>
    </row>
    <row r="62" spans="1:9" ht="60" customHeight="1">
      <c r="A62" s="249" t="s">
        <v>401</v>
      </c>
      <c r="B62" s="455"/>
      <c r="C62" s="456"/>
      <c r="D62" s="456"/>
      <c r="E62" s="456"/>
      <c r="F62" s="457"/>
      <c r="G62" s="2"/>
      <c r="H62" s="2"/>
      <c r="I62" s="2"/>
    </row>
    <row r="63" spans="1:9" ht="38.25" customHeight="1">
      <c r="A63" s="2"/>
      <c r="B63" s="235"/>
      <c r="C63" s="235"/>
      <c r="D63" s="234"/>
      <c r="E63" s="242"/>
      <c r="F63" s="234"/>
      <c r="G63" s="241"/>
      <c r="H63" s="241"/>
      <c r="I63" s="241"/>
    </row>
    <row r="64" spans="1:9" ht="26.25" customHeight="1">
      <c r="A64" s="2"/>
      <c r="B64" s="451" t="s">
        <v>562</v>
      </c>
      <c r="C64" s="451"/>
      <c r="D64" s="451"/>
      <c r="E64" s="451"/>
      <c r="F64" s="451"/>
      <c r="G64" s="241"/>
      <c r="H64" s="241"/>
      <c r="I64" s="241"/>
    </row>
    <row r="65" spans="1:9" ht="15.75">
      <c r="A65" s="2"/>
      <c r="B65" s="235"/>
      <c r="C65" s="235"/>
      <c r="D65" s="232"/>
      <c r="E65" s="2"/>
      <c r="F65" s="232"/>
      <c r="G65" s="2"/>
      <c r="H65" s="2"/>
      <c r="I65" s="2"/>
    </row>
    <row r="66" spans="1:9" ht="26.25" customHeight="1">
      <c r="A66" s="243"/>
      <c r="B66" s="244" t="s">
        <v>64</v>
      </c>
      <c r="C66" s="432" t="s">
        <v>378</v>
      </c>
      <c r="D66" s="433"/>
      <c r="E66" s="245" t="s">
        <v>293</v>
      </c>
      <c r="F66" s="246" t="s">
        <v>481</v>
      </c>
      <c r="G66" s="243"/>
      <c r="H66" s="243"/>
      <c r="I66" s="243"/>
    </row>
    <row r="67" spans="1:9" ht="37.9" customHeight="1">
      <c r="A67" s="250"/>
      <c r="B67" s="253" t="s">
        <v>563</v>
      </c>
      <c r="C67" s="452" t="s">
        <v>564</v>
      </c>
      <c r="D67" s="452"/>
      <c r="E67" s="229" t="s">
        <v>195</v>
      </c>
      <c r="F67" s="226"/>
      <c r="G67" s="250"/>
      <c r="H67" s="250"/>
      <c r="I67" s="250"/>
    </row>
    <row r="68" spans="1:9" ht="58.9" customHeight="1">
      <c r="A68" s="250"/>
      <c r="B68" s="253" t="s">
        <v>565</v>
      </c>
      <c r="C68" s="452" t="s">
        <v>566</v>
      </c>
      <c r="D68" s="452"/>
      <c r="E68" s="229" t="s">
        <v>194</v>
      </c>
      <c r="F68" s="226" t="s">
        <v>567</v>
      </c>
      <c r="G68" s="250"/>
      <c r="H68" s="250"/>
      <c r="I68" s="250"/>
    </row>
    <row r="69" spans="1:9" ht="25.15" customHeight="1">
      <c r="A69" s="250"/>
      <c r="B69" s="261" t="s">
        <v>568</v>
      </c>
      <c r="C69" s="437" t="s">
        <v>569</v>
      </c>
      <c r="D69" s="438"/>
      <c r="E69" s="229" t="s">
        <v>194</v>
      </c>
      <c r="F69" s="226" t="s">
        <v>570</v>
      </c>
      <c r="G69" s="250"/>
      <c r="H69" s="250"/>
      <c r="I69" s="250"/>
    </row>
    <row r="70" spans="1:9" ht="37.9" customHeight="1">
      <c r="A70" s="250"/>
      <c r="B70" s="469" t="s">
        <v>571</v>
      </c>
      <c r="C70" s="470"/>
      <c r="D70" s="470"/>
      <c r="E70" s="470"/>
      <c r="F70" s="471"/>
      <c r="G70" s="250"/>
      <c r="H70" s="250"/>
      <c r="I70" s="250"/>
    </row>
    <row r="71" spans="1:9" ht="27.6" customHeight="1">
      <c r="A71" s="250"/>
      <c r="B71" s="261" t="s">
        <v>572</v>
      </c>
      <c r="C71" s="467" t="s">
        <v>573</v>
      </c>
      <c r="D71" s="438"/>
      <c r="E71" s="229" t="s">
        <v>194</v>
      </c>
      <c r="F71" s="226" t="s">
        <v>574</v>
      </c>
      <c r="G71" s="250"/>
      <c r="H71" s="250"/>
      <c r="I71" s="250"/>
    </row>
    <row r="72" spans="1:9" ht="54.6" customHeight="1">
      <c r="A72" s="250"/>
      <c r="B72" s="261" t="s">
        <v>575</v>
      </c>
      <c r="C72" s="467" t="s">
        <v>576</v>
      </c>
      <c r="D72" s="438"/>
      <c r="E72" s="229" t="s">
        <v>194</v>
      </c>
      <c r="F72" s="226" t="s">
        <v>577</v>
      </c>
      <c r="G72" s="250"/>
      <c r="H72" s="250"/>
      <c r="I72" s="250"/>
    </row>
    <row r="73" spans="1:9" ht="57" customHeight="1">
      <c r="A73" s="250"/>
      <c r="B73" s="261" t="s">
        <v>578</v>
      </c>
      <c r="C73" s="467" t="s">
        <v>579</v>
      </c>
      <c r="D73" s="438"/>
      <c r="E73" s="229" t="s">
        <v>195</v>
      </c>
      <c r="F73" s="226" t="s">
        <v>570</v>
      </c>
      <c r="G73" s="250"/>
      <c r="H73" s="250"/>
      <c r="I73" s="250"/>
    </row>
    <row r="74" spans="1:9" ht="18.75" customHeight="1">
      <c r="A74" s="249" t="s">
        <v>391</v>
      </c>
      <c r="B74" s="254" t="s">
        <v>580</v>
      </c>
      <c r="C74" s="255"/>
      <c r="D74" s="255"/>
      <c r="E74" s="256"/>
      <c r="F74" s="257"/>
      <c r="G74" s="2"/>
      <c r="H74" s="2"/>
      <c r="I74" s="2"/>
    </row>
    <row r="75" spans="1:9" ht="60" customHeight="1">
      <c r="A75" s="249" t="s">
        <v>401</v>
      </c>
      <c r="B75" s="455"/>
      <c r="C75" s="456"/>
      <c r="D75" s="456"/>
      <c r="E75" s="456"/>
      <c r="F75" s="457"/>
      <c r="G75" s="2"/>
      <c r="H75" s="2"/>
      <c r="I75" s="2"/>
    </row>
    <row r="76" spans="1:9" ht="15.75">
      <c r="A76" s="2"/>
      <c r="B76" s="2"/>
      <c r="C76" s="235"/>
      <c r="D76" s="232"/>
      <c r="E76" s="2"/>
      <c r="F76" s="232"/>
      <c r="G76" s="2"/>
      <c r="H76" s="2"/>
      <c r="I76" s="2"/>
    </row>
    <row r="77" spans="1:9" ht="26.25" customHeight="1">
      <c r="A77" s="2"/>
      <c r="B77" s="451" t="s">
        <v>581</v>
      </c>
      <c r="C77" s="451"/>
      <c r="D77" s="451"/>
      <c r="E77" s="451"/>
      <c r="F77" s="451"/>
      <c r="G77" s="241"/>
      <c r="H77" s="241"/>
      <c r="I77" s="241"/>
    </row>
    <row r="78" spans="1:9" ht="15.75">
      <c r="A78" s="2"/>
      <c r="B78" s="235"/>
      <c r="C78" s="235"/>
      <c r="D78" s="232"/>
      <c r="E78" s="2"/>
      <c r="F78" s="232"/>
      <c r="G78" s="2"/>
      <c r="H78" s="2"/>
      <c r="I78" s="2"/>
    </row>
    <row r="79" spans="1:9" ht="26.25" customHeight="1">
      <c r="A79" s="243"/>
      <c r="B79" s="244" t="s">
        <v>64</v>
      </c>
      <c r="C79" s="432" t="s">
        <v>378</v>
      </c>
      <c r="D79" s="433"/>
      <c r="E79" s="245" t="s">
        <v>293</v>
      </c>
      <c r="F79" s="246" t="s">
        <v>481</v>
      </c>
      <c r="G79" s="243"/>
      <c r="H79" s="243"/>
      <c r="I79" s="243"/>
    </row>
    <row r="80" spans="1:9" ht="55.15" customHeight="1">
      <c r="A80" s="243"/>
      <c r="B80" s="272" t="s">
        <v>582</v>
      </c>
      <c r="C80" s="467" t="s">
        <v>583</v>
      </c>
      <c r="D80" s="438"/>
      <c r="E80" s="229" t="s">
        <v>195</v>
      </c>
      <c r="F80" s="279"/>
      <c r="G80" s="243"/>
      <c r="H80" s="243"/>
      <c r="I80" s="243"/>
    </row>
    <row r="81" spans="1:9" ht="41.45" customHeight="1">
      <c r="A81" s="250"/>
      <c r="B81" s="261" t="s">
        <v>584</v>
      </c>
      <c r="C81" s="437" t="s">
        <v>585</v>
      </c>
      <c r="D81" s="438"/>
      <c r="E81" s="229" t="s">
        <v>195</v>
      </c>
      <c r="F81" s="226"/>
      <c r="G81" s="250"/>
      <c r="H81" s="250"/>
      <c r="I81" s="250"/>
    </row>
    <row r="82" spans="1:9" ht="52.9" customHeight="1">
      <c r="A82" s="250"/>
      <c r="B82" s="253" t="s">
        <v>586</v>
      </c>
      <c r="C82" s="437" t="s">
        <v>587</v>
      </c>
      <c r="D82" s="438"/>
      <c r="E82" s="229" t="s">
        <v>194</v>
      </c>
      <c r="F82" s="226"/>
      <c r="G82" s="250"/>
      <c r="H82" s="250"/>
      <c r="I82" s="250"/>
    </row>
    <row r="83" spans="1:9" ht="51.6" customHeight="1">
      <c r="A83" s="250"/>
      <c r="B83" s="253" t="s">
        <v>588</v>
      </c>
      <c r="C83" s="467" t="s">
        <v>589</v>
      </c>
      <c r="D83" s="438"/>
      <c r="E83" s="229" t="s">
        <v>195</v>
      </c>
      <c r="F83" s="226"/>
      <c r="G83" s="250"/>
      <c r="H83" s="250"/>
      <c r="I83" s="250"/>
    </row>
    <row r="84" spans="1:9" ht="35.450000000000003" customHeight="1">
      <c r="A84" s="250"/>
      <c r="B84" s="253" t="s">
        <v>590</v>
      </c>
      <c r="C84" s="467" t="s">
        <v>591</v>
      </c>
      <c r="D84" s="438"/>
      <c r="E84" s="229" t="s">
        <v>194</v>
      </c>
      <c r="F84" s="226"/>
      <c r="G84" s="250"/>
      <c r="H84" s="250"/>
      <c r="I84" s="250"/>
    </row>
    <row r="85" spans="1:9" ht="19.899999999999999" customHeight="1">
      <c r="A85" s="250"/>
      <c r="B85" s="253" t="s">
        <v>592</v>
      </c>
      <c r="C85" s="452" t="s">
        <v>593</v>
      </c>
      <c r="D85" s="452"/>
      <c r="E85" s="229" t="s">
        <v>195</v>
      </c>
      <c r="F85" s="226"/>
      <c r="G85" s="250"/>
      <c r="H85" s="250"/>
      <c r="I85" s="250"/>
    </row>
    <row r="86" spans="1:9" ht="34.9" customHeight="1">
      <c r="A86" s="250"/>
      <c r="B86" s="253" t="s">
        <v>594</v>
      </c>
      <c r="C86" s="467" t="s">
        <v>595</v>
      </c>
      <c r="D86" s="438"/>
      <c r="E86" s="229" t="s">
        <v>194</v>
      </c>
      <c r="F86" s="226"/>
      <c r="G86" s="250"/>
      <c r="H86" s="250"/>
      <c r="I86" s="250"/>
    </row>
    <row r="87" spans="1:9" ht="40.9" customHeight="1">
      <c r="A87" s="250"/>
      <c r="B87" s="253" t="s">
        <v>596</v>
      </c>
      <c r="C87" s="452" t="s">
        <v>597</v>
      </c>
      <c r="D87" s="452"/>
      <c r="E87" s="229" t="s">
        <v>194</v>
      </c>
      <c r="F87" s="226"/>
      <c r="G87" s="250"/>
      <c r="H87" s="250"/>
      <c r="I87" s="250"/>
    </row>
    <row r="88" spans="1:9" ht="37.15" customHeight="1">
      <c r="A88" s="250"/>
      <c r="B88" s="253" t="s">
        <v>598</v>
      </c>
      <c r="C88" s="468" t="s">
        <v>599</v>
      </c>
      <c r="D88" s="468"/>
      <c r="E88" s="281" t="s">
        <v>195</v>
      </c>
      <c r="F88" s="281"/>
      <c r="G88" s="250"/>
      <c r="H88" s="250"/>
      <c r="I88" s="250"/>
    </row>
    <row r="89" spans="1:9" ht="56.45" customHeight="1">
      <c r="A89" s="250"/>
      <c r="B89" s="253" t="s">
        <v>600</v>
      </c>
      <c r="C89" s="480" t="s">
        <v>601</v>
      </c>
      <c r="D89" s="481"/>
      <c r="E89" s="281" t="s">
        <v>194</v>
      </c>
      <c r="F89" s="306" t="s">
        <v>602</v>
      </c>
      <c r="G89" s="250"/>
      <c r="H89" s="250"/>
      <c r="I89" s="250"/>
    </row>
    <row r="90" spans="1:9" ht="69.599999999999994" customHeight="1">
      <c r="A90" s="250"/>
      <c r="B90" s="253" t="s">
        <v>603</v>
      </c>
      <c r="C90" s="452" t="s">
        <v>604</v>
      </c>
      <c r="D90" s="452"/>
      <c r="E90" s="229" t="s">
        <v>194</v>
      </c>
      <c r="F90" s="226" t="s">
        <v>605</v>
      </c>
      <c r="G90" s="250"/>
      <c r="H90" s="250"/>
      <c r="I90" s="250"/>
    </row>
    <row r="91" spans="1:9" ht="18.75" customHeight="1">
      <c r="A91" s="249"/>
      <c r="B91" s="254" t="s">
        <v>606</v>
      </c>
      <c r="C91" s="255"/>
      <c r="D91" s="255"/>
      <c r="E91" s="256"/>
      <c r="F91" s="257"/>
      <c r="G91" s="2"/>
      <c r="H91" s="2"/>
      <c r="I91" s="2"/>
    </row>
    <row r="92" spans="1:9" ht="60" customHeight="1">
      <c r="A92" s="249"/>
      <c r="B92" s="455"/>
      <c r="C92" s="456"/>
      <c r="D92" s="456"/>
      <c r="E92" s="456"/>
      <c r="F92" s="457"/>
      <c r="G92" s="2"/>
      <c r="H92" s="2"/>
      <c r="I92" s="2"/>
    </row>
    <row r="93" spans="1:9" ht="15.75">
      <c r="A93" s="2"/>
      <c r="B93" s="2"/>
      <c r="C93" s="235"/>
      <c r="D93" s="232"/>
      <c r="E93" s="2"/>
      <c r="F93" s="232"/>
      <c r="G93" s="2"/>
      <c r="H93" s="2"/>
      <c r="I93" s="2"/>
    </row>
    <row r="94" spans="1:9" ht="26.25" customHeight="1">
      <c r="A94" s="2"/>
      <c r="B94" s="451" t="s">
        <v>607</v>
      </c>
      <c r="C94" s="451"/>
      <c r="D94" s="451"/>
      <c r="E94" s="451"/>
      <c r="F94" s="451"/>
      <c r="G94" s="241"/>
      <c r="H94" s="241"/>
      <c r="I94" s="241"/>
    </row>
    <row r="95" spans="1:9" ht="15.75">
      <c r="A95" s="2"/>
      <c r="B95" s="235"/>
      <c r="C95" s="235"/>
      <c r="D95" s="232"/>
      <c r="E95" s="2"/>
      <c r="F95" s="232"/>
      <c r="G95" s="2"/>
      <c r="H95" s="2"/>
      <c r="I95" s="2"/>
    </row>
    <row r="96" spans="1:9" ht="26.25" customHeight="1">
      <c r="A96" s="243"/>
      <c r="B96" s="244" t="s">
        <v>64</v>
      </c>
      <c r="C96" s="432" t="s">
        <v>378</v>
      </c>
      <c r="D96" s="433"/>
      <c r="E96" s="245" t="s">
        <v>293</v>
      </c>
      <c r="F96" s="246" t="s">
        <v>481</v>
      </c>
      <c r="G96" s="243"/>
      <c r="H96" s="243"/>
      <c r="I96" s="243"/>
    </row>
    <row r="97" spans="1:9" ht="56.45" customHeight="1">
      <c r="A97" s="250"/>
      <c r="B97" s="261" t="s">
        <v>608</v>
      </c>
      <c r="C97" s="422" t="s">
        <v>609</v>
      </c>
      <c r="D97" s="423"/>
      <c r="E97" s="229" t="s">
        <v>194</v>
      </c>
      <c r="F97" s="226" t="s">
        <v>610</v>
      </c>
      <c r="G97" s="250"/>
      <c r="H97" s="250"/>
      <c r="I97" s="250"/>
    </row>
    <row r="98" spans="1:9" ht="123" customHeight="1">
      <c r="A98" s="250"/>
      <c r="B98" s="253" t="s">
        <v>611</v>
      </c>
      <c r="C98" s="437" t="s">
        <v>612</v>
      </c>
      <c r="D98" s="438"/>
      <c r="E98" s="229" t="s">
        <v>194</v>
      </c>
      <c r="F98" s="226" t="s">
        <v>613</v>
      </c>
      <c r="G98" s="250"/>
      <c r="H98" s="250"/>
      <c r="I98" s="250"/>
    </row>
    <row r="99" spans="1:9" ht="18.75" customHeight="1">
      <c r="A99" s="249"/>
      <c r="B99" s="254" t="s">
        <v>614</v>
      </c>
      <c r="C99" s="255"/>
      <c r="D99" s="255"/>
      <c r="E99" s="256"/>
      <c r="F99" s="257"/>
      <c r="G99" s="2"/>
      <c r="H99" s="2"/>
      <c r="I99" s="2"/>
    </row>
    <row r="100" spans="1:9" ht="60" customHeight="1">
      <c r="A100" s="249"/>
      <c r="B100" s="455"/>
      <c r="C100" s="456"/>
      <c r="D100" s="456"/>
      <c r="E100" s="456"/>
      <c r="F100" s="457"/>
      <c r="G100" s="2"/>
      <c r="H100" s="2"/>
      <c r="I100" s="2"/>
    </row>
    <row r="101" spans="1:9" ht="15.75">
      <c r="A101" s="2"/>
      <c r="B101" s="235"/>
      <c r="C101" s="235"/>
      <c r="D101" s="232"/>
      <c r="E101" s="2"/>
      <c r="F101" s="232"/>
      <c r="G101" s="2"/>
      <c r="H101" s="2"/>
      <c r="I101" s="2"/>
    </row>
  </sheetData>
  <sheetProtection algorithmName="SHA-512" hashValue="jLU8yVQHZDWYMWbHbmbPyyaviXFsYLWp18w9ZpFwla6iShbPjvc1gWKlT38qmt0O1iEr7WUdksLCoXQH5FV5qQ==" saltValue="p5OmvdJQ2UO4zfGpLgGmEw==" spinCount="100000" sheet="1" formatCells="0" formatColumns="0" formatRows="0" insertColumns="0" insertRows="0" insertHyperlinks="0"/>
  <mergeCells count="73">
    <mergeCell ref="C54:D54"/>
    <mergeCell ref="C84:D84"/>
    <mergeCell ref="B62:F62"/>
    <mergeCell ref="C81:D81"/>
    <mergeCell ref="B75:F75"/>
    <mergeCell ref="B77:F77"/>
    <mergeCell ref="C79:D79"/>
    <mergeCell ref="C73:D73"/>
    <mergeCell ref="C83:D83"/>
    <mergeCell ref="C80:D80"/>
    <mergeCell ref="C55:D55"/>
    <mergeCell ref="C56:D56"/>
    <mergeCell ref="C72:D72"/>
    <mergeCell ref="C98:D98"/>
    <mergeCell ref="B100:F100"/>
    <mergeCell ref="B92:F92"/>
    <mergeCell ref="B94:F94"/>
    <mergeCell ref="C96:D96"/>
    <mergeCell ref="C97:D97"/>
    <mergeCell ref="C90:D90"/>
    <mergeCell ref="C89:D89"/>
    <mergeCell ref="C82:D82"/>
    <mergeCell ref="C88:D88"/>
    <mergeCell ref="C87:D87"/>
    <mergeCell ref="C85:D85"/>
    <mergeCell ref="C86:D86"/>
    <mergeCell ref="B7:D7"/>
    <mergeCell ref="B8:F8"/>
    <mergeCell ref="B9:D9"/>
    <mergeCell ref="B11:F11"/>
    <mergeCell ref="C13:D13"/>
    <mergeCell ref="C14:D14"/>
    <mergeCell ref="C49:D49"/>
    <mergeCell ref="C15:D15"/>
    <mergeCell ref="C35:D35"/>
    <mergeCell ref="C38:D38"/>
    <mergeCell ref="C39:D39"/>
    <mergeCell ref="C16:D16"/>
    <mergeCell ref="B18:F18"/>
    <mergeCell ref="B20:F20"/>
    <mergeCell ref="C22:D22"/>
    <mergeCell ref="C40:D40"/>
    <mergeCell ref="C26:D26"/>
    <mergeCell ref="C28:D28"/>
    <mergeCell ref="C24:D24"/>
    <mergeCell ref="C23:D23"/>
    <mergeCell ref="B31:F31"/>
    <mergeCell ref="C25:D25"/>
    <mergeCell ref="C27:D27"/>
    <mergeCell ref="C29:D29"/>
    <mergeCell ref="B33:F33"/>
    <mergeCell ref="C36:D36"/>
    <mergeCell ref="C37:D37"/>
    <mergeCell ref="B42:F42"/>
    <mergeCell ref="B44:F44"/>
    <mergeCell ref="C46:D46"/>
    <mergeCell ref="C47:D47"/>
    <mergeCell ref="C51:D51"/>
    <mergeCell ref="C48:D48"/>
    <mergeCell ref="B70:F70"/>
    <mergeCell ref="C71:D71"/>
    <mergeCell ref="C66:D66"/>
    <mergeCell ref="C69:D69"/>
    <mergeCell ref="C52:D52"/>
    <mergeCell ref="C50:D50"/>
    <mergeCell ref="C57:D57"/>
    <mergeCell ref="C58:D58"/>
    <mergeCell ref="C60:D60"/>
    <mergeCell ref="C67:D67"/>
    <mergeCell ref="C68:D68"/>
    <mergeCell ref="B59:F59"/>
    <mergeCell ref="B64:F64"/>
    <mergeCell ref="C53:D53"/>
  </mergeCells>
  <dataValidations count="1">
    <dataValidation type="list" allowBlank="1" showInputMessage="1" showErrorMessage="1" sqref="E97:E98 E36:E40 E14:E16 E58 E47:E56 E67:E73 E60 E23:E29 E80:E90" xr:uid="{00000000-0002-0000-0900-000000000000}">
      <formula1>$B$1:$B$2</formula1>
    </dataValidation>
  </dataValidations>
  <pageMargins left="0.25" right="0.25" top="0.35" bottom="0.54" header="0.3" footer="0.3"/>
  <pageSetup paperSize="9" scale="80" fitToHeight="0"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T55"/>
  <sheetViews>
    <sheetView showGridLines="0" topLeftCell="B10" zoomScale="80" zoomScaleNormal="80" workbookViewId="0">
      <selection activeCell="B7" sqref="B7:O7"/>
    </sheetView>
  </sheetViews>
  <sheetFormatPr defaultColWidth="11.42578125" defaultRowHeight="15"/>
  <cols>
    <col min="1" max="1" width="1.5703125" customWidth="1"/>
    <col min="3" max="4" width="8.85546875" customWidth="1"/>
    <col min="5" max="5" width="10.5703125" customWidth="1"/>
    <col min="6" max="11" width="9" customWidth="1"/>
    <col min="12" max="12" width="8.85546875" customWidth="1"/>
  </cols>
  <sheetData>
    <row r="1" spans="2:20" ht="21.75" customHeight="1">
      <c r="F1" s="10" t="s">
        <v>18</v>
      </c>
    </row>
    <row r="2" spans="2:20" ht="39" customHeight="1">
      <c r="F2" s="337" t="s">
        <v>19</v>
      </c>
      <c r="G2" s="338"/>
      <c r="H2" s="338"/>
      <c r="I2" s="338"/>
      <c r="J2" s="338"/>
      <c r="K2" s="338"/>
      <c r="L2" s="338"/>
      <c r="M2" s="338"/>
      <c r="N2" s="338"/>
      <c r="O2" s="338"/>
    </row>
    <row r="3" spans="2:20" ht="26.25" customHeight="1"/>
    <row r="4" spans="2:20" ht="21" customHeight="1">
      <c r="B4" s="7" t="s">
        <v>20</v>
      </c>
      <c r="C4" s="8"/>
      <c r="D4" s="8"/>
      <c r="E4" s="8"/>
      <c r="F4" s="8"/>
      <c r="G4" s="8"/>
      <c r="H4" s="8"/>
      <c r="I4" s="8"/>
      <c r="J4" s="8"/>
      <c r="K4" s="8"/>
      <c r="L4" s="8"/>
      <c r="M4" s="8"/>
      <c r="N4" s="8"/>
      <c r="O4" s="8"/>
    </row>
    <row r="5" spans="2:20" ht="15.6" customHeight="1">
      <c r="B5" s="9"/>
    </row>
    <row r="6" spans="2:20" ht="18" customHeight="1">
      <c r="B6" s="339" t="s">
        <v>21</v>
      </c>
      <c r="C6" s="339"/>
      <c r="D6" s="339"/>
      <c r="E6" s="339"/>
      <c r="F6" s="339"/>
      <c r="R6" s="13"/>
    </row>
    <row r="7" spans="2:20" ht="120.6" customHeight="1">
      <c r="B7" s="325" t="s">
        <v>22</v>
      </c>
      <c r="C7" s="326"/>
      <c r="D7" s="326"/>
      <c r="E7" s="326"/>
      <c r="F7" s="326"/>
      <c r="G7" s="326"/>
      <c r="H7" s="326"/>
      <c r="I7" s="326"/>
      <c r="J7" s="326"/>
      <c r="K7" s="326"/>
      <c r="L7" s="326"/>
      <c r="M7" s="326"/>
      <c r="N7" s="326"/>
      <c r="O7" s="327"/>
      <c r="T7" s="11"/>
    </row>
    <row r="9" spans="2:20" ht="18" customHeight="1">
      <c r="B9" s="339" t="s">
        <v>23</v>
      </c>
      <c r="C9" s="339"/>
      <c r="D9" s="339"/>
      <c r="E9" s="339"/>
      <c r="F9" s="339"/>
      <c r="R9" s="13"/>
    </row>
    <row r="10" spans="2:20" ht="124.15" customHeight="1">
      <c r="B10" s="325" t="s">
        <v>24</v>
      </c>
      <c r="C10" s="329"/>
      <c r="D10" s="329"/>
      <c r="E10" s="329"/>
      <c r="F10" s="329"/>
      <c r="G10" s="329"/>
      <c r="H10" s="329"/>
      <c r="I10" s="329"/>
      <c r="J10" s="329"/>
      <c r="K10" s="329"/>
      <c r="L10" s="329"/>
      <c r="M10" s="329"/>
      <c r="N10" s="329"/>
      <c r="O10" s="330"/>
    </row>
    <row r="12" spans="2:20" ht="18" customHeight="1">
      <c r="B12" s="339" t="s">
        <v>25</v>
      </c>
      <c r="C12" s="339"/>
      <c r="D12" s="339"/>
      <c r="E12" s="339"/>
      <c r="F12" s="339"/>
      <c r="R12" s="13"/>
    </row>
    <row r="13" spans="2:20" ht="120.6" customHeight="1">
      <c r="B13" s="328" t="s">
        <v>26</v>
      </c>
      <c r="C13" s="326"/>
      <c r="D13" s="326"/>
      <c r="E13" s="326"/>
      <c r="F13" s="326"/>
      <c r="G13" s="326"/>
      <c r="H13" s="326"/>
      <c r="I13" s="326"/>
      <c r="J13" s="326"/>
      <c r="K13" s="326"/>
      <c r="L13" s="326"/>
      <c r="M13" s="326"/>
      <c r="N13" s="326"/>
      <c r="O13" s="327"/>
    </row>
    <row r="14" spans="2:20" ht="201" customHeight="1">
      <c r="B14" s="331" t="s">
        <v>27</v>
      </c>
      <c r="C14" s="332"/>
      <c r="D14" s="332"/>
      <c r="E14" s="332"/>
      <c r="F14" s="332"/>
      <c r="G14" s="332"/>
      <c r="H14" s="332"/>
      <c r="I14" s="332"/>
      <c r="J14" s="332"/>
      <c r="K14" s="332"/>
      <c r="L14" s="332"/>
      <c r="M14" s="332"/>
      <c r="N14" s="332"/>
      <c r="O14" s="333"/>
    </row>
    <row r="15" spans="2:20" ht="138" customHeight="1">
      <c r="B15" s="334" t="s">
        <v>28</v>
      </c>
      <c r="C15" s="335"/>
      <c r="D15" s="335"/>
      <c r="E15" s="335"/>
      <c r="F15" s="335"/>
      <c r="G15" s="335"/>
      <c r="H15" s="335"/>
      <c r="I15" s="335"/>
      <c r="J15" s="335"/>
      <c r="K15" s="335"/>
      <c r="L15" s="335"/>
      <c r="M15" s="335"/>
      <c r="N15" s="335"/>
      <c r="O15" s="336"/>
    </row>
    <row r="17" spans="2:15" ht="15.6" customHeight="1">
      <c r="B17" s="339" t="s">
        <v>29</v>
      </c>
      <c r="C17" s="339"/>
      <c r="D17" s="339"/>
      <c r="E17" s="339"/>
      <c r="F17" s="339"/>
      <c r="G17" s="12"/>
      <c r="H17" s="12"/>
      <c r="I17" s="12"/>
      <c r="J17" s="12"/>
      <c r="K17" s="12"/>
      <c r="L17" s="12"/>
      <c r="M17" s="12"/>
      <c r="N17" s="12"/>
      <c r="O17" s="12"/>
    </row>
    <row r="18" spans="2:15" ht="90" customHeight="1">
      <c r="B18" s="325" t="s">
        <v>30</v>
      </c>
      <c r="C18" s="326"/>
      <c r="D18" s="326"/>
      <c r="E18" s="326"/>
      <c r="F18" s="326"/>
      <c r="G18" s="326"/>
      <c r="H18" s="326"/>
      <c r="I18" s="326"/>
      <c r="J18" s="326"/>
      <c r="K18" s="326"/>
      <c r="L18" s="326"/>
      <c r="M18" s="326"/>
      <c r="N18" s="326"/>
      <c r="O18" s="327"/>
    </row>
    <row r="42" spans="16:18" ht="15.6" customHeight="1">
      <c r="P42" s="13"/>
      <c r="Q42" s="13"/>
      <c r="R42" s="13"/>
    </row>
    <row r="55" spans="16:18" ht="15.6" customHeight="1">
      <c r="P55" s="13"/>
      <c r="Q55" s="13"/>
      <c r="R55" s="13"/>
    </row>
  </sheetData>
  <mergeCells count="11">
    <mergeCell ref="F2:O2"/>
    <mergeCell ref="B6:F6"/>
    <mergeCell ref="B9:F9"/>
    <mergeCell ref="B12:F12"/>
    <mergeCell ref="B17:F17"/>
    <mergeCell ref="B18:O18"/>
    <mergeCell ref="B7:O7"/>
    <mergeCell ref="B13:O13"/>
    <mergeCell ref="B10:O10"/>
    <mergeCell ref="B14:O14"/>
    <mergeCell ref="B15:O15"/>
  </mergeCells>
  <pageMargins left="0.25" right="0.25" top="0.75" bottom="0.75" header="0.3" footer="0.3"/>
  <pageSetup paperSize="9" scale="77" fitToHeight="0"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R66"/>
  <sheetViews>
    <sheetView showGridLines="0" topLeftCell="A16" zoomScaleNormal="100" workbookViewId="0">
      <selection activeCell="G14" sqref="G14:O14"/>
    </sheetView>
  </sheetViews>
  <sheetFormatPr defaultColWidth="11.42578125" defaultRowHeight="15"/>
  <cols>
    <col min="1" max="1" width="1.5703125" customWidth="1"/>
    <col min="2" max="3" width="11.42578125" customWidth="1"/>
    <col min="4" max="4" width="8.85546875" customWidth="1"/>
    <col min="5" max="5" width="8.5703125" customWidth="1"/>
    <col min="6" max="11" width="9" customWidth="1"/>
    <col min="12" max="12" width="8.85546875" customWidth="1"/>
  </cols>
  <sheetData>
    <row r="1" spans="2:18" ht="19.5" customHeight="1">
      <c r="F1" s="17" t="s">
        <v>18</v>
      </c>
      <c r="G1" s="18"/>
      <c r="H1" s="18"/>
      <c r="I1" s="18"/>
      <c r="J1" s="18"/>
      <c r="K1" s="18"/>
      <c r="L1" s="18"/>
      <c r="M1" s="18"/>
      <c r="N1" s="18"/>
      <c r="O1" s="18"/>
    </row>
    <row r="2" spans="2:18" ht="44.25" customHeight="1">
      <c r="F2" s="343" t="s">
        <v>19</v>
      </c>
      <c r="G2" s="343"/>
      <c r="H2" s="343"/>
      <c r="I2" s="343"/>
      <c r="J2" s="343"/>
      <c r="K2" s="343"/>
      <c r="L2" s="343"/>
      <c r="M2" s="343"/>
      <c r="N2" s="343"/>
      <c r="O2" s="343"/>
    </row>
    <row r="3" spans="2:18" ht="26.25" customHeight="1"/>
    <row r="4" spans="2:18" ht="21" customHeight="1">
      <c r="B4" s="7" t="s">
        <v>31</v>
      </c>
      <c r="C4" s="8"/>
      <c r="D4" s="8"/>
      <c r="E4" s="8"/>
      <c r="F4" s="8"/>
      <c r="G4" s="8"/>
      <c r="H4" s="8"/>
      <c r="I4" s="8"/>
      <c r="J4" s="8"/>
      <c r="K4" s="8"/>
      <c r="L4" s="8"/>
      <c r="M4" s="8"/>
      <c r="N4" s="8"/>
      <c r="O4" s="8"/>
    </row>
    <row r="5" spans="2:18" ht="15.6" customHeight="1">
      <c r="B5" s="21"/>
    </row>
    <row r="6" spans="2:18" ht="18" customHeight="1">
      <c r="B6" s="339" t="s">
        <v>32</v>
      </c>
      <c r="C6" s="339"/>
      <c r="D6" s="339"/>
      <c r="E6" s="339"/>
      <c r="F6" s="339"/>
      <c r="R6" s="13"/>
    </row>
    <row r="7" spans="2:18" ht="229.5" customHeight="1">
      <c r="B7" s="340" t="s">
        <v>33</v>
      </c>
      <c r="C7" s="341"/>
      <c r="D7" s="341"/>
      <c r="E7" s="341"/>
      <c r="F7" s="341"/>
      <c r="G7" s="341"/>
      <c r="H7" s="341"/>
      <c r="I7" s="341"/>
      <c r="J7" s="341"/>
      <c r="K7" s="341"/>
      <c r="L7" s="341"/>
      <c r="M7" s="341"/>
      <c r="N7" s="341"/>
      <c r="O7" s="342"/>
    </row>
    <row r="8" spans="2:18" ht="17.25" customHeight="1">
      <c r="B8" s="19"/>
      <c r="C8" s="20"/>
      <c r="D8" s="20"/>
      <c r="E8" s="20"/>
      <c r="F8" s="20"/>
      <c r="G8" s="20"/>
      <c r="H8" s="20"/>
      <c r="I8" s="20"/>
      <c r="J8" s="20"/>
      <c r="K8" s="20"/>
      <c r="L8" s="20"/>
      <c r="M8" s="20"/>
      <c r="N8" s="20"/>
      <c r="O8" s="20"/>
    </row>
    <row r="9" spans="2:18" ht="18" customHeight="1">
      <c r="B9" s="339" t="s">
        <v>34</v>
      </c>
      <c r="C9" s="339"/>
      <c r="D9" s="339"/>
      <c r="E9" s="339"/>
      <c r="F9" s="339"/>
      <c r="R9" s="13"/>
    </row>
    <row r="10" spans="2:18" ht="275.45" customHeight="1">
      <c r="B10" s="325" t="s">
        <v>35</v>
      </c>
      <c r="C10" s="326"/>
      <c r="D10" s="326"/>
      <c r="E10" s="326"/>
      <c r="F10" s="326"/>
      <c r="G10" s="326"/>
      <c r="H10" s="326"/>
      <c r="I10" s="326"/>
      <c r="J10" s="326"/>
      <c r="K10" s="326"/>
      <c r="L10" s="326"/>
      <c r="M10" s="326"/>
      <c r="N10" s="326"/>
      <c r="O10" s="327"/>
    </row>
    <row r="11" spans="2:18" ht="17.25" customHeight="1">
      <c r="B11" s="19"/>
      <c r="C11" s="20"/>
      <c r="D11" s="20"/>
      <c r="E11" s="20"/>
      <c r="F11" s="20"/>
      <c r="G11" s="20"/>
      <c r="H11" s="20"/>
      <c r="I11" s="20"/>
      <c r="J11" s="20"/>
      <c r="K11" s="20"/>
      <c r="L11" s="20"/>
      <c r="M11" s="20"/>
      <c r="N11" s="20"/>
      <c r="O11" s="20"/>
    </row>
    <row r="12" spans="2:18" ht="21.75" customHeight="1"/>
    <row r="13" spans="2:18" ht="18" customHeight="1">
      <c r="B13" s="339" t="s">
        <v>36</v>
      </c>
      <c r="C13" s="339"/>
      <c r="D13" s="339"/>
      <c r="E13" s="339"/>
      <c r="F13" s="339"/>
      <c r="R13" s="13"/>
    </row>
    <row r="14" spans="2:18" ht="47.25" customHeight="1">
      <c r="B14" s="344" t="s">
        <v>37</v>
      </c>
      <c r="C14" s="344"/>
      <c r="D14" s="344"/>
      <c r="E14" s="344"/>
      <c r="F14" s="344"/>
      <c r="G14" s="345" t="s">
        <v>38</v>
      </c>
      <c r="H14" s="345"/>
      <c r="I14" s="345"/>
      <c r="J14" s="345"/>
      <c r="K14" s="345"/>
      <c r="L14" s="345"/>
      <c r="M14" s="345"/>
      <c r="N14" s="345"/>
      <c r="O14" s="345"/>
      <c r="R14" s="13"/>
    </row>
    <row r="15" spans="2:18" ht="141.75" customHeight="1">
      <c r="B15" s="344" t="s">
        <v>39</v>
      </c>
      <c r="C15" s="344"/>
      <c r="D15" s="344"/>
      <c r="E15" s="344"/>
      <c r="F15" s="344"/>
      <c r="G15" s="345" t="s">
        <v>40</v>
      </c>
      <c r="H15" s="345"/>
      <c r="I15" s="345"/>
      <c r="J15" s="345"/>
      <c r="K15" s="345"/>
      <c r="L15" s="345"/>
      <c r="M15" s="345"/>
      <c r="N15" s="345"/>
      <c r="O15" s="345"/>
    </row>
    <row r="16" spans="2:18" ht="98.25" customHeight="1">
      <c r="B16" s="344" t="s">
        <v>41</v>
      </c>
      <c r="C16" s="344"/>
      <c r="D16" s="344"/>
      <c r="E16" s="344"/>
      <c r="F16" s="344"/>
      <c r="G16" s="345" t="s">
        <v>42</v>
      </c>
      <c r="H16" s="345"/>
      <c r="I16" s="345"/>
      <c r="J16" s="345"/>
      <c r="K16" s="345"/>
      <c r="L16" s="345"/>
      <c r="M16" s="345"/>
      <c r="N16" s="345"/>
      <c r="O16" s="345"/>
    </row>
    <row r="17" spans="2:18" ht="111.75" customHeight="1">
      <c r="B17" s="344" t="s">
        <v>43</v>
      </c>
      <c r="C17" s="344"/>
      <c r="D17" s="344"/>
      <c r="E17" s="344"/>
      <c r="F17" s="344"/>
      <c r="G17" s="345" t="s">
        <v>44</v>
      </c>
      <c r="H17" s="345"/>
      <c r="I17" s="345"/>
      <c r="J17" s="345"/>
      <c r="K17" s="345"/>
      <c r="L17" s="345"/>
      <c r="M17" s="345"/>
      <c r="N17" s="345"/>
      <c r="O17" s="345"/>
    </row>
    <row r="18" spans="2:18" ht="96" customHeight="1">
      <c r="B18" s="344" t="s">
        <v>45</v>
      </c>
      <c r="C18" s="344"/>
      <c r="D18" s="344"/>
      <c r="E18" s="344"/>
      <c r="F18" s="344"/>
      <c r="G18" s="345" t="s">
        <v>46</v>
      </c>
      <c r="H18" s="345"/>
      <c r="I18" s="345"/>
      <c r="J18" s="345"/>
      <c r="K18" s="345"/>
      <c r="L18" s="345"/>
      <c r="M18" s="345"/>
      <c r="N18" s="345"/>
      <c r="O18" s="345"/>
    </row>
    <row r="19" spans="2:18" ht="93.75" customHeight="1">
      <c r="B19" s="344" t="s">
        <v>47</v>
      </c>
      <c r="C19" s="344"/>
      <c r="D19" s="344"/>
      <c r="E19" s="344"/>
      <c r="F19" s="344"/>
      <c r="G19" s="345" t="s">
        <v>48</v>
      </c>
      <c r="H19" s="345"/>
      <c r="I19" s="345"/>
      <c r="J19" s="345"/>
      <c r="K19" s="345"/>
      <c r="L19" s="345"/>
      <c r="M19" s="345"/>
      <c r="N19" s="345"/>
      <c r="O19" s="345"/>
    </row>
    <row r="20" spans="2:18" ht="271.14999999999998" customHeight="1">
      <c r="B20" s="344" t="s">
        <v>49</v>
      </c>
      <c r="C20" s="344"/>
      <c r="D20" s="344"/>
      <c r="E20" s="344"/>
      <c r="F20" s="344"/>
      <c r="G20" s="345" t="s">
        <v>50</v>
      </c>
      <c r="H20" s="345"/>
      <c r="I20" s="345"/>
      <c r="J20" s="345"/>
      <c r="K20" s="345"/>
      <c r="L20" s="345"/>
      <c r="M20" s="345"/>
      <c r="N20" s="345"/>
      <c r="O20" s="345"/>
    </row>
    <row r="21" spans="2:18" ht="96.75" customHeight="1">
      <c r="B21" s="344" t="s">
        <v>51</v>
      </c>
      <c r="C21" s="344"/>
      <c r="D21" s="344"/>
      <c r="E21" s="344"/>
      <c r="F21" s="344"/>
      <c r="G21" s="345" t="s">
        <v>52</v>
      </c>
      <c r="H21" s="345"/>
      <c r="I21" s="345"/>
      <c r="J21" s="345"/>
      <c r="K21" s="345"/>
      <c r="L21" s="345"/>
      <c r="M21" s="345"/>
      <c r="N21" s="345"/>
      <c r="O21" s="345"/>
    </row>
    <row r="22" spans="2:18" ht="96.75" customHeight="1">
      <c r="B22" s="344" t="s">
        <v>53</v>
      </c>
      <c r="C22" s="344"/>
      <c r="D22" s="344"/>
      <c r="E22" s="344"/>
      <c r="F22" s="344"/>
      <c r="G22" s="345" t="s">
        <v>54</v>
      </c>
      <c r="H22" s="345"/>
      <c r="I22" s="345"/>
      <c r="J22" s="345"/>
      <c r="K22" s="345"/>
      <c r="L22" s="345"/>
      <c r="M22" s="345"/>
      <c r="N22" s="345"/>
      <c r="O22" s="345"/>
    </row>
    <row r="23" spans="2:18" ht="99" customHeight="1">
      <c r="B23" s="344" t="s">
        <v>55</v>
      </c>
      <c r="C23" s="344"/>
      <c r="D23" s="344"/>
      <c r="E23" s="344"/>
      <c r="F23" s="344"/>
      <c r="G23" s="345" t="s">
        <v>56</v>
      </c>
      <c r="H23" s="345"/>
      <c r="I23" s="345"/>
      <c r="J23" s="345"/>
      <c r="K23" s="345"/>
      <c r="L23" s="345"/>
      <c r="M23" s="345"/>
      <c r="N23" s="345"/>
      <c r="O23" s="345"/>
    </row>
    <row r="24" spans="2:18" ht="99" customHeight="1">
      <c r="B24" s="344" t="s">
        <v>57</v>
      </c>
      <c r="C24" s="344"/>
      <c r="D24" s="344"/>
      <c r="E24" s="344"/>
      <c r="F24" s="344"/>
      <c r="G24" s="345" t="s">
        <v>58</v>
      </c>
      <c r="H24" s="345"/>
      <c r="I24" s="345"/>
      <c r="J24" s="345"/>
      <c r="K24" s="345"/>
      <c r="L24" s="345"/>
      <c r="M24" s="345"/>
      <c r="N24" s="345"/>
      <c r="O24" s="345"/>
    </row>
    <row r="25" spans="2:18" ht="88.5" customHeight="1">
      <c r="B25" s="344" t="s">
        <v>59</v>
      </c>
      <c r="C25" s="344"/>
      <c r="D25" s="344"/>
      <c r="E25" s="344"/>
      <c r="F25" s="344"/>
      <c r="G25" s="345" t="s">
        <v>60</v>
      </c>
      <c r="H25" s="345"/>
      <c r="I25" s="345"/>
      <c r="J25" s="345"/>
      <c r="K25" s="345"/>
      <c r="L25" s="345"/>
      <c r="M25" s="345"/>
      <c r="N25" s="345"/>
      <c r="O25" s="345"/>
    </row>
    <row r="26" spans="2:18" ht="140.44999999999999" customHeight="1">
      <c r="B26" s="344" t="s">
        <v>61</v>
      </c>
      <c r="C26" s="344"/>
      <c r="D26" s="344"/>
      <c r="E26" s="344"/>
      <c r="F26" s="344"/>
      <c r="G26" s="345" t="s">
        <v>62</v>
      </c>
      <c r="H26" s="345"/>
      <c r="I26" s="345"/>
      <c r="J26" s="345"/>
      <c r="K26" s="345"/>
      <c r="L26" s="345"/>
      <c r="M26" s="345"/>
      <c r="N26" s="345"/>
      <c r="O26" s="345"/>
    </row>
    <row r="29" spans="2:18" ht="15.6" customHeight="1">
      <c r="P29" s="15"/>
      <c r="Q29" s="15"/>
      <c r="R29" s="15"/>
    </row>
    <row r="53" spans="16:18" ht="15.6" customHeight="1">
      <c r="P53" s="14"/>
      <c r="Q53" s="14"/>
      <c r="R53" s="14"/>
    </row>
    <row r="66" spans="16:18" ht="15.6" customHeight="1">
      <c r="P66" s="14"/>
      <c r="Q66" s="14"/>
      <c r="R66" s="14"/>
    </row>
  </sheetData>
  <mergeCells count="32">
    <mergeCell ref="B26:F26"/>
    <mergeCell ref="B14:F14"/>
    <mergeCell ref="G15:O15"/>
    <mergeCell ref="G16:O16"/>
    <mergeCell ref="G17:O17"/>
    <mergeCell ref="G18:O18"/>
    <mergeCell ref="G19:O19"/>
    <mergeCell ref="G20:O20"/>
    <mergeCell ref="G21:O21"/>
    <mergeCell ref="G22:O22"/>
    <mergeCell ref="G23:O23"/>
    <mergeCell ref="G24:O24"/>
    <mergeCell ref="G25:O25"/>
    <mergeCell ref="G26:O26"/>
    <mergeCell ref="G14:O14"/>
    <mergeCell ref="B21:F21"/>
    <mergeCell ref="B24:F24"/>
    <mergeCell ref="B25:F25"/>
    <mergeCell ref="B13:F13"/>
    <mergeCell ref="B15:F15"/>
    <mergeCell ref="B16:F16"/>
    <mergeCell ref="B17:F17"/>
    <mergeCell ref="B18:F18"/>
    <mergeCell ref="B19:F19"/>
    <mergeCell ref="B20:F20"/>
    <mergeCell ref="B7:O7"/>
    <mergeCell ref="B6:F6"/>
    <mergeCell ref="F2:O2"/>
    <mergeCell ref="B22:F22"/>
    <mergeCell ref="B23:F23"/>
    <mergeCell ref="B10:O10"/>
    <mergeCell ref="B9:F9"/>
  </mergeCells>
  <pageMargins left="0.25" right="0.17" top="0.5" bottom="0.23" header="0.22" footer="0.2"/>
  <pageSetup scale="78" fitToHeight="0" orientation="portrait"/>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M58"/>
  <sheetViews>
    <sheetView showGridLines="0" topLeftCell="A55" zoomScaleNormal="100" workbookViewId="0">
      <selection activeCell="C57" sqref="C57"/>
    </sheetView>
  </sheetViews>
  <sheetFormatPr defaultColWidth="11.42578125" defaultRowHeight="15"/>
  <cols>
    <col min="1" max="1" width="1.5703125" customWidth="1"/>
    <col min="2" max="2" width="5.140625" customWidth="1"/>
    <col min="3" max="3" width="29" customWidth="1"/>
    <col min="4" max="4" width="100.5703125" customWidth="1"/>
    <col min="5" max="5" width="33.42578125" customWidth="1"/>
  </cols>
  <sheetData>
    <row r="1" spans="2:13" ht="21" customHeight="1">
      <c r="D1" s="17" t="s">
        <v>18</v>
      </c>
      <c r="E1" s="31"/>
    </row>
    <row r="2" spans="2:13" ht="42.75" customHeight="1">
      <c r="D2" s="16" t="s">
        <v>19</v>
      </c>
      <c r="E2" s="32"/>
      <c r="F2" s="6"/>
      <c r="G2" s="6"/>
      <c r="H2" s="6"/>
      <c r="I2" s="6"/>
      <c r="J2" s="6"/>
      <c r="K2" s="6"/>
      <c r="L2" s="6"/>
      <c r="M2" s="6"/>
    </row>
    <row r="3" spans="2:13" ht="26.25" customHeight="1">
      <c r="E3" s="33"/>
    </row>
    <row r="4" spans="2:13" ht="21" customHeight="1">
      <c r="B4" s="7" t="s">
        <v>63</v>
      </c>
      <c r="C4" s="8"/>
      <c r="D4" s="8"/>
      <c r="E4" s="40"/>
    </row>
    <row r="5" spans="2:13" ht="15.6" customHeight="1">
      <c r="B5" s="9"/>
      <c r="E5" s="33"/>
    </row>
    <row r="6" spans="2:13" ht="24" customHeight="1">
      <c r="B6" s="35" t="s">
        <v>64</v>
      </c>
      <c r="C6" s="35" t="s">
        <v>65</v>
      </c>
      <c r="D6" s="35" t="s">
        <v>66</v>
      </c>
      <c r="E6" s="35" t="s">
        <v>67</v>
      </c>
    </row>
    <row r="7" spans="2:13" ht="51.75" customHeight="1">
      <c r="B7" s="36">
        <v>1</v>
      </c>
      <c r="C7" s="39" t="s">
        <v>68</v>
      </c>
      <c r="D7" s="37" t="s">
        <v>69</v>
      </c>
      <c r="E7" s="38" t="s">
        <v>70</v>
      </c>
    </row>
    <row r="8" spans="2:13" ht="51.75" customHeight="1">
      <c r="B8" s="36">
        <v>2</v>
      </c>
      <c r="C8" s="39" t="s">
        <v>71</v>
      </c>
      <c r="D8" s="37" t="s">
        <v>72</v>
      </c>
      <c r="E8" s="38" t="s">
        <v>70</v>
      </c>
    </row>
    <row r="9" spans="2:13" ht="110.25" customHeight="1">
      <c r="B9" s="36">
        <v>3</v>
      </c>
      <c r="C9" s="39" t="s">
        <v>73</v>
      </c>
      <c r="D9" s="37" t="s">
        <v>74</v>
      </c>
      <c r="E9" s="38" t="s">
        <v>70</v>
      </c>
    </row>
    <row r="10" spans="2:13" ht="54" customHeight="1">
      <c r="B10" s="36">
        <v>4</v>
      </c>
      <c r="C10" s="39" t="s">
        <v>75</v>
      </c>
      <c r="D10" s="37" t="s">
        <v>76</v>
      </c>
      <c r="E10" s="38" t="s">
        <v>77</v>
      </c>
    </row>
    <row r="11" spans="2:13" ht="51" customHeight="1">
      <c r="B11" s="36">
        <v>5</v>
      </c>
      <c r="C11" s="39" t="s">
        <v>78</v>
      </c>
      <c r="D11" s="37" t="s">
        <v>79</v>
      </c>
      <c r="E11" s="38" t="s">
        <v>77</v>
      </c>
    </row>
    <row r="12" spans="2:13" ht="50.25" customHeight="1">
      <c r="B12" s="36">
        <v>6</v>
      </c>
      <c r="C12" s="39" t="s">
        <v>80</v>
      </c>
      <c r="D12" s="37" t="s">
        <v>81</v>
      </c>
      <c r="E12" s="38" t="s">
        <v>77</v>
      </c>
    </row>
    <row r="13" spans="2:13" ht="50.25" customHeight="1">
      <c r="B13" s="36">
        <v>7</v>
      </c>
      <c r="C13" s="39" t="s">
        <v>82</v>
      </c>
      <c r="D13" s="37" t="s">
        <v>83</v>
      </c>
      <c r="E13" s="38" t="s">
        <v>84</v>
      </c>
    </row>
    <row r="14" spans="2:13" ht="50.25" customHeight="1">
      <c r="B14" s="36">
        <v>8</v>
      </c>
      <c r="C14" s="39" t="s">
        <v>85</v>
      </c>
      <c r="D14" s="37" t="s">
        <v>86</v>
      </c>
      <c r="E14" s="38" t="s">
        <v>87</v>
      </c>
    </row>
    <row r="15" spans="2:13" ht="66" customHeight="1">
      <c r="B15" s="36">
        <v>9</v>
      </c>
      <c r="C15" s="39" t="s">
        <v>88</v>
      </c>
      <c r="D15" s="37" t="s">
        <v>89</v>
      </c>
      <c r="E15" s="38" t="s">
        <v>70</v>
      </c>
    </row>
    <row r="16" spans="2:13" ht="171.6" customHeight="1">
      <c r="B16" s="36">
        <v>10</v>
      </c>
      <c r="C16" s="39" t="s">
        <v>90</v>
      </c>
      <c r="D16" s="37" t="s">
        <v>91</v>
      </c>
      <c r="E16" s="38" t="s">
        <v>92</v>
      </c>
    </row>
    <row r="17" spans="2:11" ht="43.15" customHeight="1">
      <c r="B17" s="36">
        <v>11</v>
      </c>
      <c r="C17" s="39" t="s">
        <v>93</v>
      </c>
      <c r="D17" s="37" t="s">
        <v>94</v>
      </c>
      <c r="E17" s="38" t="s">
        <v>77</v>
      </c>
      <c r="I17" s="22"/>
      <c r="J17" s="22"/>
      <c r="K17" s="22"/>
    </row>
    <row r="18" spans="2:11" ht="66" customHeight="1">
      <c r="B18" s="36">
        <v>12</v>
      </c>
      <c r="C18" s="39" t="s">
        <v>95</v>
      </c>
      <c r="D18" s="37" t="s">
        <v>96</v>
      </c>
      <c r="E18" s="38" t="s">
        <v>70</v>
      </c>
    </row>
    <row r="19" spans="2:11" ht="66" customHeight="1">
      <c r="B19" s="36">
        <v>13</v>
      </c>
      <c r="C19" s="39" t="s">
        <v>97</v>
      </c>
      <c r="D19" s="37" t="s">
        <v>98</v>
      </c>
      <c r="E19" s="38" t="s">
        <v>70</v>
      </c>
    </row>
    <row r="20" spans="2:11" ht="57.6" customHeight="1">
      <c r="B20" s="36">
        <v>14</v>
      </c>
      <c r="C20" s="39" t="s">
        <v>99</v>
      </c>
      <c r="D20" s="37" t="s">
        <v>100</v>
      </c>
      <c r="E20" s="38" t="s">
        <v>101</v>
      </c>
    </row>
    <row r="21" spans="2:11" ht="201.6" customHeight="1">
      <c r="B21" s="36">
        <v>15</v>
      </c>
      <c r="C21" s="39" t="s">
        <v>102</v>
      </c>
      <c r="D21" s="37" t="s">
        <v>103</v>
      </c>
      <c r="E21" s="38" t="s">
        <v>104</v>
      </c>
    </row>
    <row r="22" spans="2:11" ht="43.15" customHeight="1">
      <c r="B22" s="36">
        <v>16</v>
      </c>
      <c r="C22" s="39" t="s">
        <v>105</v>
      </c>
      <c r="D22" s="37" t="s">
        <v>106</v>
      </c>
      <c r="E22" s="38" t="s">
        <v>70</v>
      </c>
    </row>
    <row r="23" spans="2:11" ht="43.15" customHeight="1">
      <c r="B23" s="36">
        <v>17</v>
      </c>
      <c r="C23" s="39" t="s">
        <v>107</v>
      </c>
      <c r="D23" s="37" t="s">
        <v>108</v>
      </c>
      <c r="E23" s="38" t="s">
        <v>77</v>
      </c>
    </row>
    <row r="24" spans="2:11" ht="72" customHeight="1">
      <c r="B24" s="36">
        <v>18</v>
      </c>
      <c r="C24" s="39" t="s">
        <v>109</v>
      </c>
      <c r="D24" s="37" t="s">
        <v>110</v>
      </c>
      <c r="E24" s="38" t="s">
        <v>70</v>
      </c>
    </row>
    <row r="25" spans="2:11" ht="43.15" customHeight="1">
      <c r="B25" s="36">
        <v>19</v>
      </c>
      <c r="C25" s="39" t="s">
        <v>111</v>
      </c>
      <c r="D25" s="37" t="s">
        <v>112</v>
      </c>
      <c r="E25" s="38" t="s">
        <v>113</v>
      </c>
    </row>
    <row r="26" spans="2:11" ht="57.6" customHeight="1">
      <c r="B26" s="36">
        <v>20</v>
      </c>
      <c r="C26" s="39" t="s">
        <v>114</v>
      </c>
      <c r="D26" s="37" t="s">
        <v>115</v>
      </c>
      <c r="E26" s="38" t="s">
        <v>116</v>
      </c>
    </row>
    <row r="27" spans="2:11" ht="57.6" customHeight="1">
      <c r="B27" s="36">
        <v>21</v>
      </c>
      <c r="C27" s="39" t="s">
        <v>117</v>
      </c>
      <c r="D27" s="37" t="s">
        <v>118</v>
      </c>
      <c r="E27" s="38" t="s">
        <v>116</v>
      </c>
    </row>
    <row r="28" spans="2:11" ht="72" customHeight="1">
      <c r="B28" s="36">
        <v>22</v>
      </c>
      <c r="C28" s="39" t="s">
        <v>119</v>
      </c>
      <c r="D28" s="37" t="s">
        <v>120</v>
      </c>
      <c r="E28" s="38" t="s">
        <v>121</v>
      </c>
    </row>
    <row r="29" spans="2:11" ht="43.15" customHeight="1">
      <c r="B29" s="36">
        <v>23</v>
      </c>
      <c r="C29" s="39" t="s">
        <v>122</v>
      </c>
      <c r="D29" s="37" t="s">
        <v>123</v>
      </c>
      <c r="E29" s="38" t="s">
        <v>77</v>
      </c>
    </row>
    <row r="30" spans="2:11" ht="201.6" customHeight="1">
      <c r="B30" s="36">
        <v>24</v>
      </c>
      <c r="C30" s="39" t="s">
        <v>124</v>
      </c>
      <c r="D30" s="37" t="s">
        <v>125</v>
      </c>
      <c r="E30" s="38" t="s">
        <v>126</v>
      </c>
    </row>
    <row r="31" spans="2:11" ht="43.15" customHeight="1">
      <c r="B31" s="36">
        <v>25</v>
      </c>
      <c r="C31" s="39" t="s">
        <v>127</v>
      </c>
      <c r="D31" s="37" t="s">
        <v>128</v>
      </c>
      <c r="E31" s="38" t="s">
        <v>77</v>
      </c>
    </row>
    <row r="32" spans="2:11" ht="223.15" customHeight="1">
      <c r="B32" s="36">
        <v>26</v>
      </c>
      <c r="C32" s="39" t="s">
        <v>129</v>
      </c>
      <c r="D32" s="37" t="s">
        <v>130</v>
      </c>
      <c r="E32" s="38" t="s">
        <v>131</v>
      </c>
    </row>
    <row r="33" spans="2:11" ht="51" customHeight="1">
      <c r="B33" s="36">
        <v>27</v>
      </c>
      <c r="C33" s="39" t="s">
        <v>132</v>
      </c>
      <c r="D33" s="37" t="s">
        <v>133</v>
      </c>
      <c r="E33" s="38" t="s">
        <v>77</v>
      </c>
    </row>
    <row r="34" spans="2:11" ht="51.75" customHeight="1">
      <c r="B34" s="36">
        <v>28</v>
      </c>
      <c r="C34" s="39" t="s">
        <v>134</v>
      </c>
      <c r="D34" s="37" t="s">
        <v>135</v>
      </c>
      <c r="E34" s="38" t="s">
        <v>136</v>
      </c>
    </row>
    <row r="35" spans="2:11" ht="65.45" customHeight="1">
      <c r="B35" s="36">
        <v>29</v>
      </c>
      <c r="C35" s="39" t="s">
        <v>137</v>
      </c>
      <c r="D35" s="37" t="s">
        <v>138</v>
      </c>
      <c r="E35" s="38" t="s">
        <v>70</v>
      </c>
    </row>
    <row r="36" spans="2:11" ht="68.25" customHeight="1">
      <c r="B36" s="36">
        <v>30</v>
      </c>
      <c r="C36" s="39" t="s">
        <v>139</v>
      </c>
      <c r="D36" s="37" t="s">
        <v>140</v>
      </c>
      <c r="E36" s="38" t="s">
        <v>141</v>
      </c>
    </row>
    <row r="37" spans="2:11" ht="86.45" customHeight="1">
      <c r="B37" s="36">
        <v>31</v>
      </c>
      <c r="C37" s="39" t="s">
        <v>142</v>
      </c>
      <c r="D37" s="37" t="s">
        <v>143</v>
      </c>
      <c r="E37" s="38" t="s">
        <v>70</v>
      </c>
    </row>
    <row r="38" spans="2:11" ht="158.44999999999999" customHeight="1">
      <c r="B38" s="36">
        <v>32</v>
      </c>
      <c r="C38" s="39" t="s">
        <v>144</v>
      </c>
      <c r="D38" s="37" t="s">
        <v>145</v>
      </c>
      <c r="E38" s="38" t="s">
        <v>92</v>
      </c>
    </row>
    <row r="39" spans="2:11" ht="57.6" customHeight="1">
      <c r="B39" s="36">
        <v>33</v>
      </c>
      <c r="C39" s="39" t="s">
        <v>146</v>
      </c>
      <c r="D39" s="37" t="s">
        <v>147</v>
      </c>
      <c r="E39" s="38" t="s">
        <v>148</v>
      </c>
    </row>
    <row r="40" spans="2:11" ht="144" customHeight="1">
      <c r="B40" s="28">
        <v>34</v>
      </c>
      <c r="C40" s="39" t="s">
        <v>149</v>
      </c>
      <c r="D40" s="29" t="s">
        <v>150</v>
      </c>
      <c r="E40" s="30" t="s">
        <v>151</v>
      </c>
    </row>
    <row r="41" spans="2:11" ht="43.15" customHeight="1">
      <c r="B41" s="36">
        <v>35</v>
      </c>
      <c r="C41" s="39" t="s">
        <v>152</v>
      </c>
      <c r="D41" s="37" t="s">
        <v>153</v>
      </c>
      <c r="E41" s="38" t="s">
        <v>70</v>
      </c>
      <c r="I41" s="22"/>
      <c r="J41" s="22"/>
      <c r="K41" s="22"/>
    </row>
    <row r="42" spans="2:11" ht="72" customHeight="1">
      <c r="B42" s="36">
        <v>36</v>
      </c>
      <c r="C42" s="39" t="s">
        <v>154</v>
      </c>
      <c r="D42" s="37" t="s">
        <v>155</v>
      </c>
      <c r="E42" s="38" t="s">
        <v>156</v>
      </c>
      <c r="I42" s="22"/>
      <c r="J42" s="22"/>
      <c r="K42" s="22"/>
    </row>
    <row r="43" spans="2:11" ht="54" customHeight="1">
      <c r="B43" s="36">
        <v>37</v>
      </c>
      <c r="C43" s="39" t="s">
        <v>157</v>
      </c>
      <c r="D43" s="37" t="s">
        <v>158</v>
      </c>
      <c r="E43" s="38" t="s">
        <v>70</v>
      </c>
    </row>
    <row r="44" spans="2:11" ht="48" customHeight="1">
      <c r="B44" s="36">
        <v>38</v>
      </c>
      <c r="C44" s="39" t="s">
        <v>159</v>
      </c>
      <c r="D44" s="37" t="s">
        <v>160</v>
      </c>
      <c r="E44" s="38" t="s">
        <v>161</v>
      </c>
    </row>
    <row r="45" spans="2:11" ht="48.75" customHeight="1">
      <c r="B45" s="36">
        <v>39</v>
      </c>
      <c r="C45" s="39" t="s">
        <v>162</v>
      </c>
      <c r="D45" s="37" t="s">
        <v>163</v>
      </c>
      <c r="E45" s="38" t="s">
        <v>77</v>
      </c>
    </row>
    <row r="46" spans="2:11" ht="43.15" customHeight="1">
      <c r="B46" s="36">
        <v>40</v>
      </c>
      <c r="C46" s="39" t="s">
        <v>164</v>
      </c>
      <c r="D46" s="37" t="s">
        <v>165</v>
      </c>
      <c r="E46" s="38" t="s">
        <v>70</v>
      </c>
    </row>
    <row r="47" spans="2:11" ht="48" customHeight="1">
      <c r="B47" s="36">
        <v>41</v>
      </c>
      <c r="C47" s="39" t="s">
        <v>166</v>
      </c>
      <c r="D47" s="37" t="s">
        <v>167</v>
      </c>
      <c r="E47" s="38" t="s">
        <v>168</v>
      </c>
    </row>
    <row r="48" spans="2:11" ht="63.75" customHeight="1">
      <c r="B48" s="36">
        <v>42</v>
      </c>
      <c r="C48" s="39" t="s">
        <v>169</v>
      </c>
      <c r="D48" s="37" t="s">
        <v>170</v>
      </c>
      <c r="E48" s="38" t="s">
        <v>171</v>
      </c>
    </row>
    <row r="49" spans="2:11" ht="144" customHeight="1">
      <c r="B49" s="36">
        <v>43</v>
      </c>
      <c r="C49" s="39" t="s">
        <v>172</v>
      </c>
      <c r="D49" s="37" t="s">
        <v>173</v>
      </c>
      <c r="E49" s="38" t="s">
        <v>174</v>
      </c>
    </row>
    <row r="50" spans="2:11" ht="51" customHeight="1">
      <c r="B50" s="36">
        <v>44</v>
      </c>
      <c r="C50" s="39" t="s">
        <v>175</v>
      </c>
      <c r="D50" s="37" t="s">
        <v>176</v>
      </c>
      <c r="E50" s="38" t="s">
        <v>177</v>
      </c>
    </row>
    <row r="51" spans="2:11" ht="50.25" customHeight="1">
      <c r="B51" s="36">
        <v>45</v>
      </c>
      <c r="C51" s="39" t="s">
        <v>178</v>
      </c>
      <c r="D51" s="37" t="s">
        <v>179</v>
      </c>
      <c r="E51" s="38" t="s">
        <v>161</v>
      </c>
      <c r="I51" s="22"/>
      <c r="J51" s="22"/>
      <c r="K51" s="22"/>
    </row>
    <row r="52" spans="2:11" ht="50.25" customHeight="1">
      <c r="B52" s="36">
        <v>46</v>
      </c>
      <c r="C52" s="39" t="s">
        <v>180</v>
      </c>
      <c r="D52" s="37" t="s">
        <v>181</v>
      </c>
      <c r="E52" s="38" t="s">
        <v>70</v>
      </c>
    </row>
    <row r="53" spans="2:11" ht="124.15" customHeight="1">
      <c r="B53" s="36">
        <v>47</v>
      </c>
      <c r="C53" s="39" t="s">
        <v>182</v>
      </c>
      <c r="D53" s="37" t="s">
        <v>183</v>
      </c>
      <c r="E53" s="38" t="s">
        <v>184</v>
      </c>
    </row>
    <row r="54" spans="2:11" ht="51.75" customHeight="1">
      <c r="B54" s="36">
        <v>48</v>
      </c>
      <c r="C54" s="39" t="s">
        <v>185</v>
      </c>
      <c r="D54" s="37" t="s">
        <v>186</v>
      </c>
      <c r="E54" s="38" t="s">
        <v>70</v>
      </c>
    </row>
    <row r="55" spans="2:11" ht="49.5" customHeight="1">
      <c r="B55" s="36">
        <v>49</v>
      </c>
      <c r="C55" s="39" t="s">
        <v>187</v>
      </c>
      <c r="D55" s="37" t="s">
        <v>188</v>
      </c>
      <c r="E55" s="38"/>
    </row>
    <row r="56" spans="2:11" ht="63.75" customHeight="1">
      <c r="B56" s="36">
        <v>50</v>
      </c>
      <c r="C56" s="23" t="s">
        <v>189</v>
      </c>
      <c r="D56" s="24" t="s">
        <v>190</v>
      </c>
      <c r="E56" s="25" t="s">
        <v>77</v>
      </c>
    </row>
    <row r="57" spans="2:11" ht="187.15" customHeight="1">
      <c r="B57" s="36">
        <v>51</v>
      </c>
      <c r="C57" s="27" t="s">
        <v>191</v>
      </c>
      <c r="D57" s="1" t="s">
        <v>192</v>
      </c>
      <c r="E57" s="26" t="s">
        <v>193</v>
      </c>
    </row>
    <row r="58" spans="2:11">
      <c r="E58" s="34"/>
    </row>
  </sheetData>
  <pageMargins left="0.25" right="0.25" top="0.46" bottom="0.26" header="0.3" footer="0.2"/>
  <pageSetup paperSize="9" scale="58" fitToHeight="0" orientation="portrait"/>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8" tint="0.39997558519241921"/>
    <pageSetUpPr fitToPage="1"/>
  </sheetPr>
  <dimension ref="A1:Z57"/>
  <sheetViews>
    <sheetView showGridLines="0" tabSelected="1" zoomScale="60" zoomScaleNormal="60" workbookViewId="0">
      <pane ySplit="8" topLeftCell="A9" activePane="bottomLeft" state="frozen"/>
      <selection activeCell="F1" sqref="F1"/>
      <selection pane="bottomLeft" activeCell="B5" sqref="B5"/>
    </sheetView>
  </sheetViews>
  <sheetFormatPr defaultColWidth="11.42578125" defaultRowHeight="15"/>
  <cols>
    <col min="1" max="1" width="4.42578125" customWidth="1"/>
    <col min="3" max="3" width="40" customWidth="1"/>
    <col min="4" max="10" width="12.5703125" customWidth="1"/>
    <col min="11" max="11" width="14" customWidth="1"/>
    <col min="12" max="23" width="12.5703125" customWidth="1"/>
    <col min="24" max="24" width="17" customWidth="1"/>
    <col min="25" max="25" width="53.5703125" customWidth="1"/>
    <col min="26" max="26" width="47.42578125" customWidth="1"/>
  </cols>
  <sheetData>
    <row r="1" spans="1:26" ht="15.6" customHeight="1">
      <c r="A1" s="54"/>
      <c r="B1" s="54" t="s">
        <v>194</v>
      </c>
      <c r="D1" s="99" t="s">
        <v>18</v>
      </c>
      <c r="E1" s="65"/>
      <c r="F1" s="65"/>
      <c r="G1" s="65"/>
      <c r="H1" s="65"/>
      <c r="I1" s="65"/>
      <c r="J1" s="65"/>
      <c r="K1" s="65"/>
    </row>
    <row r="2" spans="1:26" ht="15.6" customHeight="1">
      <c r="A2" s="54"/>
      <c r="B2" s="54" t="s">
        <v>195</v>
      </c>
      <c r="D2" s="100" t="s">
        <v>19</v>
      </c>
      <c r="E2" s="65"/>
      <c r="F2" s="65"/>
      <c r="G2" s="65"/>
      <c r="H2" s="65"/>
      <c r="I2" s="65"/>
      <c r="J2" s="65"/>
      <c r="K2" s="65"/>
    </row>
    <row r="4" spans="1:26">
      <c r="D4" s="63" t="s">
        <v>196</v>
      </c>
      <c r="E4" s="64"/>
      <c r="F4" s="64"/>
    </row>
    <row r="5" spans="1:26" ht="21" customHeight="1">
      <c r="A5" s="55"/>
      <c r="B5" s="7" t="s">
        <v>197</v>
      </c>
      <c r="C5" s="110"/>
      <c r="D5" s="8"/>
      <c r="E5" s="40"/>
      <c r="F5" s="8"/>
      <c r="G5" s="8"/>
      <c r="H5" s="8"/>
      <c r="I5" s="8"/>
      <c r="J5" s="8"/>
      <c r="K5" s="8"/>
      <c r="L5" s="66"/>
      <c r="M5" s="8"/>
    </row>
    <row r="6" spans="1:26">
      <c r="K6" s="101"/>
    </row>
    <row r="7" spans="1:26" ht="29.25" customHeight="1">
      <c r="B7" s="97" t="s">
        <v>198</v>
      </c>
      <c r="C7" s="122" t="s">
        <v>65</v>
      </c>
      <c r="D7" s="348" t="s">
        <v>199</v>
      </c>
      <c r="E7" s="348"/>
      <c r="F7" s="348">
        <v>2013</v>
      </c>
      <c r="G7" s="348"/>
      <c r="H7" s="348">
        <v>2014</v>
      </c>
      <c r="I7" s="348"/>
      <c r="J7" s="348">
        <v>2015</v>
      </c>
      <c r="K7" s="348"/>
      <c r="L7" s="348">
        <v>2016</v>
      </c>
      <c r="M7" s="348"/>
      <c r="N7" s="348">
        <v>2017</v>
      </c>
      <c r="O7" s="348"/>
      <c r="P7" s="348">
        <v>2018</v>
      </c>
      <c r="Q7" s="348"/>
      <c r="R7" s="348">
        <v>2019</v>
      </c>
      <c r="S7" s="349"/>
      <c r="T7" s="123">
        <v>2020</v>
      </c>
      <c r="U7" s="123">
        <v>2021</v>
      </c>
      <c r="V7" s="123">
        <v>2022</v>
      </c>
      <c r="W7" s="67">
        <v>2023</v>
      </c>
      <c r="X7" s="68">
        <v>2024</v>
      </c>
      <c r="Y7" s="350" t="s">
        <v>200</v>
      </c>
      <c r="Z7" s="352" t="s">
        <v>201</v>
      </c>
    </row>
    <row r="8" spans="1:26" ht="34.9" customHeight="1">
      <c r="B8" s="98"/>
      <c r="C8" s="124"/>
      <c r="D8" s="125" t="s">
        <v>202</v>
      </c>
      <c r="E8" s="97" t="s">
        <v>203</v>
      </c>
      <c r="F8" s="125" t="s">
        <v>202</v>
      </c>
      <c r="G8" s="97" t="s">
        <v>203</v>
      </c>
      <c r="H8" s="125" t="s">
        <v>202</v>
      </c>
      <c r="I8" s="97" t="s">
        <v>203</v>
      </c>
      <c r="J8" s="125" t="s">
        <v>202</v>
      </c>
      <c r="K8" s="97" t="s">
        <v>203</v>
      </c>
      <c r="L8" s="125" t="s">
        <v>202</v>
      </c>
      <c r="M8" s="97" t="s">
        <v>203</v>
      </c>
      <c r="N8" s="125" t="s">
        <v>202</v>
      </c>
      <c r="O8" s="97" t="s">
        <v>203</v>
      </c>
      <c r="P8" s="125" t="s">
        <v>202</v>
      </c>
      <c r="Q8" s="97" t="s">
        <v>203</v>
      </c>
      <c r="R8" s="125" t="s">
        <v>202</v>
      </c>
      <c r="S8" s="98" t="s">
        <v>203</v>
      </c>
      <c r="T8" s="126"/>
      <c r="U8" s="126"/>
      <c r="V8" s="126"/>
      <c r="W8" s="69"/>
      <c r="X8" s="70"/>
      <c r="Y8" s="351"/>
      <c r="Z8" s="353"/>
    </row>
    <row r="9" spans="1:26" ht="15.6" customHeight="1">
      <c r="B9" s="127" t="s">
        <v>204</v>
      </c>
      <c r="C9" s="102"/>
      <c r="D9" s="102"/>
      <c r="E9" s="102"/>
      <c r="F9" s="102"/>
      <c r="G9" s="102"/>
      <c r="H9" s="102"/>
      <c r="I9" s="102"/>
      <c r="J9" s="102"/>
      <c r="K9" s="102"/>
      <c r="L9" s="102"/>
      <c r="M9" s="102"/>
      <c r="N9" s="102"/>
      <c r="O9" s="102"/>
      <c r="P9" s="102"/>
      <c r="Q9" s="102"/>
      <c r="R9" s="102"/>
      <c r="S9" s="102"/>
      <c r="T9" s="113"/>
      <c r="U9" s="113"/>
      <c r="V9" s="113"/>
      <c r="W9" s="113"/>
      <c r="X9" s="71"/>
      <c r="Y9" s="72"/>
      <c r="Z9" s="103"/>
    </row>
    <row r="10" spans="1:26" ht="325.14999999999998" customHeight="1">
      <c r="A10" s="112"/>
      <c r="B10" s="104">
        <v>1</v>
      </c>
      <c r="C10" s="128" t="s">
        <v>205</v>
      </c>
      <c r="D10" s="77"/>
      <c r="E10" s="116"/>
      <c r="F10" s="80"/>
      <c r="G10" s="116"/>
      <c r="H10" s="80">
        <v>5169</v>
      </c>
      <c r="I10" s="116">
        <v>25347</v>
      </c>
      <c r="J10" s="83">
        <v>69784</v>
      </c>
      <c r="K10" s="116">
        <v>28299</v>
      </c>
      <c r="L10" s="80">
        <v>70852</v>
      </c>
      <c r="M10" s="116">
        <v>30267</v>
      </c>
      <c r="N10" s="80">
        <v>61211</v>
      </c>
      <c r="O10" s="116">
        <v>31650</v>
      </c>
      <c r="P10" s="83">
        <v>101262</v>
      </c>
      <c r="Q10" s="116">
        <v>32568</v>
      </c>
      <c r="R10" s="80"/>
      <c r="S10" s="116">
        <v>31475</v>
      </c>
      <c r="T10" s="116">
        <v>30566</v>
      </c>
      <c r="U10" s="116">
        <v>19260</v>
      </c>
      <c r="V10" s="116">
        <v>28475</v>
      </c>
      <c r="W10" s="116">
        <v>26940</v>
      </c>
      <c r="X10" s="58"/>
      <c r="Y10" s="298" t="s">
        <v>206</v>
      </c>
      <c r="Z10" s="93" t="s">
        <v>207</v>
      </c>
    </row>
    <row r="11" spans="1:26" ht="78.75" customHeight="1">
      <c r="B11" s="104">
        <v>2</v>
      </c>
      <c r="C11" s="111" t="s">
        <v>208</v>
      </c>
      <c r="D11" s="77"/>
      <c r="E11" s="116"/>
      <c r="F11" s="80"/>
      <c r="G11" s="116"/>
      <c r="H11" s="80"/>
      <c r="I11" s="116"/>
      <c r="J11" s="83"/>
      <c r="K11" s="116"/>
      <c r="L11" s="80"/>
      <c r="M11" s="116"/>
      <c r="N11" s="80"/>
      <c r="O11" s="116"/>
      <c r="P11" s="83"/>
      <c r="Q11" s="116"/>
      <c r="R11" s="80"/>
      <c r="S11" s="116"/>
      <c r="T11" s="116"/>
      <c r="U11" s="116"/>
      <c r="V11" s="116"/>
      <c r="W11" s="116"/>
      <c r="X11" s="58"/>
      <c r="Y11" s="61" t="s">
        <v>209</v>
      </c>
      <c r="Z11" s="93" t="s">
        <v>207</v>
      </c>
    </row>
    <row r="12" spans="1:26" ht="102.6" customHeight="1">
      <c r="B12" s="104">
        <v>3</v>
      </c>
      <c r="C12" s="111" t="s">
        <v>210</v>
      </c>
      <c r="D12" s="77"/>
      <c r="E12" s="116"/>
      <c r="F12" s="80"/>
      <c r="G12" s="116"/>
      <c r="H12" s="80"/>
      <c r="I12" s="116"/>
      <c r="J12" s="83"/>
      <c r="K12" s="116"/>
      <c r="L12" s="80"/>
      <c r="M12" s="116"/>
      <c r="N12" s="80"/>
      <c r="O12" s="116"/>
      <c r="P12" s="83"/>
      <c r="Q12" s="116"/>
      <c r="R12" s="80"/>
      <c r="S12" s="116"/>
      <c r="T12" s="116"/>
      <c r="U12" s="116"/>
      <c r="V12" s="116"/>
      <c r="W12" s="116"/>
      <c r="X12" s="58"/>
      <c r="Y12" s="61" t="s">
        <v>209</v>
      </c>
      <c r="Z12" s="93"/>
    </row>
    <row r="13" spans="1:26" ht="106.15" customHeight="1">
      <c r="B13" s="104">
        <v>4</v>
      </c>
      <c r="C13" s="128" t="s">
        <v>211</v>
      </c>
      <c r="D13" s="77"/>
      <c r="E13" s="116"/>
      <c r="F13" s="80"/>
      <c r="G13" s="116"/>
      <c r="H13" s="80"/>
      <c r="I13" s="116"/>
      <c r="J13" s="83"/>
      <c r="K13" s="116"/>
      <c r="L13" s="80"/>
      <c r="M13" s="116"/>
      <c r="N13" s="80"/>
      <c r="O13" s="116"/>
      <c r="P13" s="83"/>
      <c r="Q13" s="116"/>
      <c r="R13" s="80"/>
      <c r="S13" s="116"/>
      <c r="T13" s="116"/>
      <c r="U13" s="116"/>
      <c r="V13" s="116"/>
      <c r="W13" s="116"/>
      <c r="X13" s="58"/>
      <c r="Y13" s="61" t="s">
        <v>209</v>
      </c>
      <c r="Z13" s="93"/>
    </row>
    <row r="14" spans="1:26" ht="120.75" customHeight="1">
      <c r="B14" s="104">
        <v>5</v>
      </c>
      <c r="C14" s="294" t="s">
        <v>212</v>
      </c>
      <c r="D14" s="78"/>
      <c r="E14" s="117"/>
      <c r="F14" s="81"/>
      <c r="G14" s="117"/>
      <c r="H14" s="81"/>
      <c r="I14" s="117"/>
      <c r="J14" s="84"/>
      <c r="K14" s="117"/>
      <c r="L14" s="81"/>
      <c r="M14" s="117"/>
      <c r="N14" s="81"/>
      <c r="O14" s="117"/>
      <c r="P14" s="84"/>
      <c r="Q14" s="117"/>
      <c r="R14" s="81"/>
      <c r="S14" s="117"/>
      <c r="T14" s="117"/>
      <c r="U14" s="117"/>
      <c r="V14" s="117"/>
      <c r="W14" s="117"/>
      <c r="X14" s="59"/>
      <c r="Y14" s="61" t="s">
        <v>209</v>
      </c>
      <c r="Z14" s="94"/>
    </row>
    <row r="15" spans="1:26" ht="15" customHeight="1">
      <c r="B15" s="127" t="s">
        <v>213</v>
      </c>
      <c r="C15" s="127"/>
      <c r="D15" s="102"/>
      <c r="E15" s="87"/>
      <c r="F15" s="102"/>
      <c r="G15" s="87"/>
      <c r="H15" s="102"/>
      <c r="I15" s="87"/>
      <c r="J15" s="102"/>
      <c r="K15" s="87"/>
      <c r="L15" s="102"/>
      <c r="M15" s="87"/>
      <c r="N15" s="102"/>
      <c r="O15" s="87"/>
      <c r="P15" s="102"/>
      <c r="Q15" s="87"/>
      <c r="R15" s="102"/>
      <c r="S15" s="87"/>
      <c r="T15" s="87"/>
      <c r="U15" s="87"/>
      <c r="V15" s="87"/>
      <c r="W15" s="87"/>
      <c r="X15" s="71"/>
      <c r="Y15" s="87"/>
      <c r="Z15" s="103"/>
    </row>
    <row r="16" spans="1:26" ht="70.150000000000006" customHeight="1">
      <c r="B16" s="292">
        <v>6</v>
      </c>
      <c r="C16" s="293" t="s">
        <v>214</v>
      </c>
      <c r="D16" s="79"/>
      <c r="E16" s="88"/>
      <c r="F16" s="82"/>
      <c r="G16" s="88"/>
      <c r="H16" s="82"/>
      <c r="I16" s="88"/>
      <c r="J16" s="82"/>
      <c r="K16" s="88"/>
      <c r="L16" s="82"/>
      <c r="M16" s="88"/>
      <c r="N16" s="82"/>
      <c r="O16" s="88"/>
      <c r="P16" s="82"/>
      <c r="Q16" s="88"/>
      <c r="R16" s="82"/>
      <c r="S16" s="88"/>
      <c r="T16" s="88"/>
      <c r="U16" s="88"/>
      <c r="V16" s="88"/>
      <c r="W16" s="89"/>
      <c r="X16" s="85"/>
      <c r="Y16" s="61" t="s">
        <v>209</v>
      </c>
      <c r="Z16" s="95"/>
    </row>
    <row r="17" spans="2:26" ht="102.6" customHeight="1">
      <c r="B17" s="104">
        <v>7</v>
      </c>
      <c r="C17" s="128" t="s">
        <v>215</v>
      </c>
      <c r="D17" s="77"/>
      <c r="E17" s="116"/>
      <c r="F17" s="80"/>
      <c r="G17" s="116"/>
      <c r="H17" s="80"/>
      <c r="I17" s="116"/>
      <c r="J17" s="83"/>
      <c r="K17" s="116"/>
      <c r="L17" s="80"/>
      <c r="M17" s="116"/>
      <c r="N17" s="80"/>
      <c r="O17" s="116"/>
      <c r="P17" s="83"/>
      <c r="Q17" s="116"/>
      <c r="R17" s="80"/>
      <c r="S17" s="116"/>
      <c r="T17" s="116"/>
      <c r="U17" s="116"/>
      <c r="V17" s="116"/>
      <c r="W17" s="116"/>
      <c r="X17" s="58"/>
      <c r="Y17" s="61" t="s">
        <v>209</v>
      </c>
      <c r="Z17" s="92"/>
    </row>
    <row r="18" spans="2:26" ht="15.6" customHeight="1">
      <c r="B18" s="127" t="s">
        <v>216</v>
      </c>
      <c r="C18" s="102"/>
      <c r="D18" s="102"/>
      <c r="E18" s="87"/>
      <c r="F18" s="102"/>
      <c r="G18" s="87"/>
      <c r="H18" s="102"/>
      <c r="I18" s="87"/>
      <c r="J18" s="102"/>
      <c r="K18" s="87"/>
      <c r="L18" s="102"/>
      <c r="M18" s="87"/>
      <c r="N18" s="102"/>
      <c r="O18" s="87"/>
      <c r="P18" s="102"/>
      <c r="Q18" s="87"/>
      <c r="R18" s="102"/>
      <c r="S18" s="87"/>
      <c r="T18" s="87"/>
      <c r="U18" s="87"/>
      <c r="V18" s="87"/>
      <c r="W18" s="87"/>
      <c r="X18" s="71"/>
      <c r="Y18" s="87"/>
      <c r="Z18" s="103"/>
    </row>
    <row r="19" spans="2:26" ht="248.25" customHeight="1">
      <c r="B19" s="104">
        <v>8</v>
      </c>
      <c r="C19" s="128" t="s">
        <v>217</v>
      </c>
      <c r="D19" s="77"/>
      <c r="E19" s="116"/>
      <c r="F19" s="80"/>
      <c r="G19" s="116"/>
      <c r="H19" s="80"/>
      <c r="I19" s="116"/>
      <c r="J19" s="83">
        <v>35528</v>
      </c>
      <c r="K19" s="116"/>
      <c r="L19" s="80">
        <v>35194</v>
      </c>
      <c r="M19" s="116"/>
      <c r="N19" s="80">
        <v>34790</v>
      </c>
      <c r="O19" s="116"/>
      <c r="P19" s="83">
        <v>34300</v>
      </c>
      <c r="Q19" s="116"/>
      <c r="R19" s="80"/>
      <c r="S19" s="116">
        <v>33712</v>
      </c>
      <c r="T19" s="116">
        <v>33014</v>
      </c>
      <c r="U19" s="116">
        <v>33168</v>
      </c>
      <c r="V19" s="116">
        <v>37119</v>
      </c>
      <c r="W19" s="116">
        <v>36092</v>
      </c>
      <c r="X19" s="57"/>
      <c r="Y19" s="61" t="s">
        <v>218</v>
      </c>
      <c r="Z19" s="96"/>
    </row>
    <row r="20" spans="2:26" ht="17.25" customHeight="1">
      <c r="B20" s="127" t="s">
        <v>219</v>
      </c>
      <c r="C20" s="102"/>
      <c r="D20" s="102"/>
      <c r="E20" s="87"/>
      <c r="F20" s="102"/>
      <c r="G20" s="87"/>
      <c r="H20" s="102"/>
      <c r="I20" s="87"/>
      <c r="J20" s="102"/>
      <c r="K20" s="87"/>
      <c r="L20" s="102"/>
      <c r="M20" s="87"/>
      <c r="N20" s="102"/>
      <c r="O20" s="87"/>
      <c r="P20" s="102"/>
      <c r="Q20" s="87"/>
      <c r="R20" s="102"/>
      <c r="S20" s="87"/>
      <c r="T20" s="87"/>
      <c r="U20" s="87"/>
      <c r="V20" s="87"/>
      <c r="W20" s="87"/>
      <c r="X20" s="86" t="s">
        <v>220</v>
      </c>
      <c r="Y20" s="346"/>
      <c r="Z20" s="347"/>
    </row>
    <row r="21" spans="2:26" ht="230.45" customHeight="1">
      <c r="B21" s="104">
        <v>9</v>
      </c>
      <c r="C21" s="128" t="s">
        <v>221</v>
      </c>
      <c r="D21" s="119" t="str">
        <f>IF(OR(ISBLANK(D10),AND(ISBLANK(D19),ISBLANK(D52))),"",IF(ISBLANK(D19),100*D10/D52,100*D10/D19))</f>
        <v/>
      </c>
      <c r="E21" s="56" t="str">
        <f>IF(OR(ISBLANK(E10),AND(ISBLANK(E19),ISBLANK(D52))),"",IF(ISBLANK(E19),100*E10/D52,100*E10/E19))</f>
        <v/>
      </c>
      <c r="F21" s="120" t="str">
        <f>IF(OR(ISBLANK(F10),AND(ISBLANK(F19),ISBLANK(E52))),"",IF(ISBLANK(F19),100*F10/E52,100*F10/F19))</f>
        <v/>
      </c>
      <c r="G21" s="56" t="str">
        <f>IF(OR(ISBLANK(G10),AND(ISBLANK(G19),ISBLANK(E52))),"",IF(ISBLANK(G19),100*G10/E52,100*G10/G19))</f>
        <v/>
      </c>
      <c r="H21" s="120">
        <f>IF(OR(ISBLANK(H10),AND(ISBLANK(H19),ISBLANK(F52))),"",IF(ISBLANK(H19),100*H10/F52,100*H10/H19))</f>
        <v>15.331909592454174</v>
      </c>
      <c r="I21" s="56">
        <f>IF(OR(ISBLANK(I10),AND(ISBLANK(I19),ISBLANK(F52))),"",IF(ISBLANK(I19),100*I10/F52,100*I10/I19))</f>
        <v>75.182416800142377</v>
      </c>
      <c r="J21" s="121">
        <f>IF(OR(ISBLANK(J10),AND(ISBLANK(J19),ISBLANK(G52))),"",IF(ISBLANK(J19),100*J10/G52,100*J10/J19))</f>
        <v>196.41972528709749</v>
      </c>
      <c r="K21" s="56">
        <f>IF(OR(ISBLANK(K10),AND(ISBLANK(K19),ISBLANK(G52))),"",IF(ISBLANK(K19),100*K10/G52,100*K10/K19))</f>
        <v>84.520040618839971</v>
      </c>
      <c r="L21" s="120">
        <f>IF(OR(ISBLANK(L10),AND(ISBLANK(L19),ISBLANK(H52))),"",IF(ISBLANK(L19),100*L10/H52,100*L10/L19))</f>
        <v>201.31840654657043</v>
      </c>
      <c r="M21" s="56">
        <f>IF(OR(ISBLANK(M10),AND(ISBLANK(M19),ISBLANK(H52))),"",IF(ISBLANK(M19),100*M10/H52,100*M10/M19))</f>
        <v>91.283891787556172</v>
      </c>
      <c r="N21" s="120">
        <f>IF(OR(ISBLANK(N10),AND(ISBLANK(N19),ISBLANK(I52))),"",IF(ISBLANK(N19),100*N10/I52,100*N10/N19))</f>
        <v>175.94423684966944</v>
      </c>
      <c r="O21" s="56">
        <f>IF(OR(ISBLANK(O10),AND(ISBLANK(O19),ISBLANK(I52))),"",IF(ISBLANK(O19),100*O10/I52,100*O10/O19))</f>
        <v>95.906184661070881</v>
      </c>
      <c r="P21" s="121">
        <f>IF(OR(ISBLANK(P10),AND(ISBLANK(P19),ISBLANK(J52))),"",IF(ISBLANK(P19),100*P10/J52,100*P10/P19))</f>
        <v>295.22448979591837</v>
      </c>
      <c r="Q21" s="56">
        <f>IF(OR(ISBLANK(Q10),AND(ISBLANK(Q19),ISBLANK(J52))),"",IF(ISBLANK(Q19),100*Q10/J52,100*Q10/Q19))</f>
        <v>99.362357750861889</v>
      </c>
      <c r="R21" s="120" t="str">
        <f>IF(OR(ISBLANK(R10),AND(ISBLANK(R19),ISBLANK(K52))),"",IF(ISBLANK(R19),100*R10/K52,100*R10/R19))</f>
        <v/>
      </c>
      <c r="S21" s="56">
        <f>IF(OR(ISBLANK(S10),AND(ISBLANK(S19),ISBLANK(K52))),"",IF(ISBLANK(S19),100*S10/K52,100*S10/S19))</f>
        <v>93.364380635975323</v>
      </c>
      <c r="T21" s="56">
        <f>IF(OR(ISBLANK(T10),AND(ISBLANK(T19),ISBLANK(L52))),"",IF(ISBLANK(T19),100*T10/L52,100*T10/T19))</f>
        <v>92.58496395468589</v>
      </c>
      <c r="U21" s="56">
        <f>IF(OR(ISBLANK(U10),AND(ISBLANK(U19),ISBLANK(M52))),"",IF(ISBLANK(U19),100*U10/M52,100*U10/U19))</f>
        <v>58.068017366136033</v>
      </c>
      <c r="V21" s="56">
        <f>IF(OR(ISBLANK(V10),AND(ISBLANK(V19),ISBLANK(N52))),"",IF(ISBLANK(V19),100*V10/N52,100*V10/V19))</f>
        <v>76.712734718068916</v>
      </c>
      <c r="W21" s="90">
        <f>IF(OR(ISBLANK(W10),AND(ISBLANK(W19),ISBLANK(O52))),"",IF(ISBLANK(W19),100*W10/O52,100*W10/W19))</f>
        <v>74.642580073146405</v>
      </c>
      <c r="X21" s="118">
        <v>100</v>
      </c>
      <c r="Y21" s="298" t="s">
        <v>222</v>
      </c>
      <c r="Z21" s="92"/>
    </row>
    <row r="22" spans="2:26" ht="129" customHeight="1">
      <c r="B22" s="104">
        <v>10</v>
      </c>
      <c r="C22" s="128" t="s">
        <v>223</v>
      </c>
      <c r="D22" s="119" t="str">
        <f t="shared" ref="D22:W22" si="0">IF(OR(ISBLANK(D14),ISBLANK(D10)),"",100*D14/D10)</f>
        <v/>
      </c>
      <c r="E22" s="56" t="str">
        <f t="shared" si="0"/>
        <v/>
      </c>
      <c r="F22" s="120" t="str">
        <f t="shared" si="0"/>
        <v/>
      </c>
      <c r="G22" s="56" t="str">
        <f t="shared" si="0"/>
        <v/>
      </c>
      <c r="H22" s="120" t="str">
        <f t="shared" si="0"/>
        <v/>
      </c>
      <c r="I22" s="56" t="str">
        <f t="shared" si="0"/>
        <v/>
      </c>
      <c r="J22" s="121" t="str">
        <f t="shared" si="0"/>
        <v/>
      </c>
      <c r="K22" s="56" t="str">
        <f t="shared" si="0"/>
        <v/>
      </c>
      <c r="L22" s="120" t="str">
        <f t="shared" si="0"/>
        <v/>
      </c>
      <c r="M22" s="56" t="str">
        <f t="shared" si="0"/>
        <v/>
      </c>
      <c r="N22" s="120" t="str">
        <f t="shared" si="0"/>
        <v/>
      </c>
      <c r="O22" s="56" t="str">
        <f t="shared" si="0"/>
        <v/>
      </c>
      <c r="P22" s="121" t="str">
        <f t="shared" si="0"/>
        <v/>
      </c>
      <c r="Q22" s="56" t="str">
        <f t="shared" si="0"/>
        <v/>
      </c>
      <c r="R22" s="120" t="str">
        <f t="shared" si="0"/>
        <v/>
      </c>
      <c r="S22" s="56" t="str">
        <f t="shared" si="0"/>
        <v/>
      </c>
      <c r="T22" s="56" t="str">
        <f t="shared" si="0"/>
        <v/>
      </c>
      <c r="U22" s="56" t="str">
        <f t="shared" si="0"/>
        <v/>
      </c>
      <c r="V22" s="56" t="str">
        <f t="shared" si="0"/>
        <v/>
      </c>
      <c r="W22" s="56" t="str">
        <f t="shared" si="0"/>
        <v/>
      </c>
      <c r="X22" s="118">
        <v>100</v>
      </c>
      <c r="Y22" s="62" t="s">
        <v>224</v>
      </c>
      <c r="Z22" s="92"/>
    </row>
    <row r="23" spans="2:26" ht="92.45" customHeight="1">
      <c r="B23" s="104">
        <v>11</v>
      </c>
      <c r="C23" s="128" t="s">
        <v>225</v>
      </c>
      <c r="D23" s="119" t="str">
        <f>IF(AND(ISBLANK(D16),ISBLANK(D50)),"",IF(ISBLANK(D16),D50,D16))</f>
        <v/>
      </c>
      <c r="E23" s="56" t="str">
        <f>IF(AND(ISBLANK(E16),ISBLANK(D50)),"",IF(ISBLANK(E16),D50,E16))</f>
        <v/>
      </c>
      <c r="F23" s="120" t="str">
        <f>IF(AND(ISBLANK(F16),ISBLANK(E50)),"",IF(ISBLANK(F16),E50,F16))</f>
        <v/>
      </c>
      <c r="G23" s="56" t="str">
        <f>IF(AND(ISBLANK(G16),ISBLANK(E50)),"",IF(ISBLANK(G16),E50,G16))</f>
        <v/>
      </c>
      <c r="H23" s="120" t="str">
        <f>IF(AND(ISBLANK(H16),ISBLANK(F50)),"",IF(ISBLANK(H16),F50,H16))</f>
        <v/>
      </c>
      <c r="I23" s="56" t="str">
        <f>IF(AND(ISBLANK(I16),ISBLANK(F50)),"",IF(ISBLANK(I16),F50,I16))</f>
        <v/>
      </c>
      <c r="J23" s="121" t="str">
        <f>IF(AND(ISBLANK(J16),ISBLANK(G50)),"",IF(ISBLANK(J16),G50,J16))</f>
        <v/>
      </c>
      <c r="K23" s="56" t="str">
        <f>IF(AND(ISBLANK(K16),ISBLANK(G50)),"",IF(ISBLANK(K16),G50,K16))</f>
        <v/>
      </c>
      <c r="L23" s="120">
        <f>IF(AND(ISBLANK(L16),ISBLANK(H50)),"",IF(ISBLANK(L16),H50,L16))</f>
        <v>60.4</v>
      </c>
      <c r="M23" s="56">
        <f>IF(AND(ISBLANK(M16),ISBLANK(H50)),"",IF(ISBLANK(M16),H50,M16))</f>
        <v>60.4</v>
      </c>
      <c r="N23" s="120" t="str">
        <f>IF(AND(ISBLANK(N16),ISBLANK(I50)),"",IF(ISBLANK(N16),I50,N16))</f>
        <v/>
      </c>
      <c r="O23" s="56" t="str">
        <f>IF(AND(ISBLANK(O16),ISBLANK(I50)),"",IF(ISBLANK(O16),I50,O16))</f>
        <v/>
      </c>
      <c r="P23" s="121" t="str">
        <f>IF(AND(ISBLANK(P16),ISBLANK(J50)),"",IF(ISBLANK(P16),J50,P16))</f>
        <v/>
      </c>
      <c r="Q23" s="56" t="str">
        <f>IF(AND(ISBLANK(Q16),ISBLANK(J50)),"",IF(ISBLANK(Q16),J50,Q16))</f>
        <v/>
      </c>
      <c r="R23" s="120" t="str">
        <f>IF(AND(ISBLANK(R16),ISBLANK(K50)),"",IF(ISBLANK(R16),K50,R16))</f>
        <v/>
      </c>
      <c r="S23" s="56" t="str">
        <f>IF(AND(ISBLANK(S16),ISBLANK(K50)),"",IF(ISBLANK(S16),K50,S16))</f>
        <v/>
      </c>
      <c r="T23" s="56" t="str">
        <f>IF(AND(ISBLANK(T16),ISBLANK(L50)),"",IF(ISBLANK(T16),L50,T16))</f>
        <v/>
      </c>
      <c r="U23" s="56" t="str">
        <f>IF(AND(ISBLANK(U16),ISBLANK(M50)),"",IF(ISBLANK(U16),M50,U16))</f>
        <v/>
      </c>
      <c r="V23" s="56" t="str">
        <f>IF(AND(ISBLANK(V16),ISBLANK(N50)),"",IF(ISBLANK(V16),N50,V16))</f>
        <v/>
      </c>
      <c r="W23" s="56" t="str">
        <f>IF(AND(ISBLANK(W16),ISBLANK(O50)),"",IF(ISBLANK(W16),O50,W16))</f>
        <v/>
      </c>
      <c r="X23" s="118">
        <v>100</v>
      </c>
      <c r="Y23" s="62" t="s">
        <v>224</v>
      </c>
      <c r="Z23" s="92" t="s">
        <v>226</v>
      </c>
    </row>
    <row r="24" spans="2:26" ht="62.25" customHeight="1">
      <c r="B24" s="104">
        <v>12</v>
      </c>
      <c r="C24" s="128" t="s">
        <v>227</v>
      </c>
      <c r="D24" s="119" t="str">
        <f>IF(ISBLANK(D17),"",D17)</f>
        <v/>
      </c>
      <c r="E24" s="56" t="str">
        <f t="shared" ref="E24:W24" si="1">IF(ISBLANK(E17),"",E17)</f>
        <v/>
      </c>
      <c r="F24" s="120" t="str">
        <f t="shared" si="1"/>
        <v/>
      </c>
      <c r="G24" s="56" t="str">
        <f t="shared" si="1"/>
        <v/>
      </c>
      <c r="H24" s="120" t="str">
        <f t="shared" si="1"/>
        <v/>
      </c>
      <c r="I24" s="56" t="str">
        <f t="shared" si="1"/>
        <v/>
      </c>
      <c r="J24" s="120" t="str">
        <f t="shared" si="1"/>
        <v/>
      </c>
      <c r="K24" s="56" t="str">
        <f t="shared" si="1"/>
        <v/>
      </c>
      <c r="L24" s="120" t="str">
        <f t="shared" si="1"/>
        <v/>
      </c>
      <c r="M24" s="56" t="str">
        <f t="shared" si="1"/>
        <v/>
      </c>
      <c r="N24" s="120" t="str">
        <f t="shared" si="1"/>
        <v/>
      </c>
      <c r="O24" s="56" t="str">
        <f t="shared" si="1"/>
        <v/>
      </c>
      <c r="P24" s="120" t="str">
        <f t="shared" si="1"/>
        <v/>
      </c>
      <c r="Q24" s="56" t="str">
        <f>IF(ISBLANK(Q17),"",Q17)</f>
        <v/>
      </c>
      <c r="R24" s="120" t="str">
        <f t="shared" si="1"/>
        <v/>
      </c>
      <c r="S24" s="56" t="str">
        <f t="shared" si="1"/>
        <v/>
      </c>
      <c r="T24" s="56" t="str">
        <f t="shared" si="1"/>
        <v/>
      </c>
      <c r="U24" s="56" t="str">
        <f t="shared" si="1"/>
        <v/>
      </c>
      <c r="V24" s="56" t="str">
        <f t="shared" si="1"/>
        <v/>
      </c>
      <c r="W24" s="91" t="str">
        <f t="shared" si="1"/>
        <v/>
      </c>
      <c r="X24" s="60">
        <v>100</v>
      </c>
      <c r="Y24" s="62" t="s">
        <v>224</v>
      </c>
      <c r="Z24" s="92"/>
    </row>
    <row r="25" spans="2:26" ht="6" customHeight="1">
      <c r="C25" s="73"/>
      <c r="D25" s="106"/>
      <c r="E25" s="106"/>
      <c r="F25" s="106"/>
      <c r="G25" s="106"/>
      <c r="H25" s="106"/>
      <c r="I25" s="106"/>
      <c r="J25" s="106"/>
      <c r="K25" s="114"/>
      <c r="M25" s="51"/>
      <c r="X25" s="115"/>
    </row>
    <row r="26" spans="2:26">
      <c r="C26" s="73"/>
      <c r="D26" s="106"/>
      <c r="E26" s="106"/>
      <c r="F26" s="106"/>
      <c r="G26" s="106"/>
      <c r="H26" s="106"/>
      <c r="I26" s="106"/>
      <c r="J26" s="106"/>
      <c r="K26" s="106"/>
      <c r="M26" s="51"/>
    </row>
    <row r="27" spans="2:26" ht="22.5" customHeight="1">
      <c r="B27" s="130" t="s">
        <v>228</v>
      </c>
      <c r="C27" s="131"/>
      <c r="D27" s="131"/>
      <c r="E27" s="131"/>
      <c r="F27" s="131"/>
      <c r="G27" s="131"/>
      <c r="H27" s="131"/>
      <c r="I27" s="131"/>
      <c r="J27" s="131"/>
      <c r="K27" s="131"/>
      <c r="L27" s="132"/>
      <c r="M27" s="51"/>
    </row>
    <row r="28" spans="2:26">
      <c r="C28" s="73"/>
      <c r="D28" s="106"/>
      <c r="E28" s="106"/>
      <c r="F28" s="106"/>
      <c r="G28" s="106"/>
      <c r="H28" s="106"/>
      <c r="I28" s="106"/>
      <c r="J28" s="106"/>
      <c r="K28" s="106"/>
      <c r="M28" s="51"/>
    </row>
    <row r="29" spans="2:26">
      <c r="C29" s="73"/>
      <c r="D29" s="106"/>
      <c r="E29" s="106"/>
      <c r="F29" s="133" t="s">
        <v>229</v>
      </c>
      <c r="G29" s="106"/>
      <c r="H29" s="106"/>
      <c r="I29" s="106"/>
      <c r="J29" s="106"/>
      <c r="K29" s="106"/>
      <c r="M29" s="51"/>
    </row>
    <row r="30" spans="2:26">
      <c r="C30" s="73"/>
      <c r="D30" s="106"/>
      <c r="E30" s="106"/>
      <c r="F30" s="107" t="s">
        <v>230</v>
      </c>
      <c r="G30" s="106"/>
      <c r="H30" s="106"/>
      <c r="I30" s="106"/>
      <c r="J30" s="106"/>
      <c r="K30" s="106"/>
      <c r="M30" s="51"/>
    </row>
    <row r="31" spans="2:26">
      <c r="C31" s="73"/>
      <c r="D31" s="106"/>
      <c r="E31" s="106"/>
      <c r="F31" s="108" t="s">
        <v>231</v>
      </c>
      <c r="G31" s="106"/>
      <c r="H31" s="106"/>
      <c r="I31" s="106"/>
      <c r="J31" s="106"/>
      <c r="K31" s="106"/>
      <c r="M31" s="51"/>
    </row>
    <row r="32" spans="2:26">
      <c r="C32" s="73"/>
      <c r="D32" s="106"/>
      <c r="E32" s="106"/>
      <c r="F32" s="108" t="s">
        <v>232</v>
      </c>
      <c r="G32" s="106"/>
      <c r="H32" s="106"/>
      <c r="I32" s="106"/>
      <c r="J32" s="106"/>
      <c r="K32" s="106"/>
      <c r="M32" s="51"/>
    </row>
    <row r="33" spans="2:19">
      <c r="C33" s="73"/>
      <c r="D33" s="106"/>
      <c r="E33" s="106"/>
      <c r="F33" s="108" t="s">
        <v>233</v>
      </c>
      <c r="G33" s="106"/>
      <c r="H33" s="106"/>
      <c r="I33" s="106"/>
      <c r="J33" s="106"/>
      <c r="K33" s="106"/>
      <c r="M33" s="51"/>
    </row>
    <row r="34" spans="2:19">
      <c r="C34" s="73"/>
      <c r="D34" s="106"/>
      <c r="E34" s="106"/>
      <c r="F34" s="106" t="s">
        <v>234</v>
      </c>
      <c r="G34" s="106"/>
      <c r="H34" s="106"/>
      <c r="I34" s="106"/>
      <c r="J34" s="106"/>
      <c r="K34" s="106"/>
      <c r="M34" s="51"/>
    </row>
    <row r="35" spans="2:19">
      <c r="C35" s="73"/>
      <c r="D35" s="106"/>
      <c r="E35" s="106"/>
      <c r="F35" s="106"/>
      <c r="G35" s="106"/>
      <c r="H35" s="106"/>
      <c r="I35" s="106"/>
      <c r="J35" s="106"/>
      <c r="K35" s="106"/>
      <c r="M35" s="51"/>
    </row>
    <row r="36" spans="2:19">
      <c r="C36" s="73"/>
      <c r="D36" s="106"/>
      <c r="E36" s="106"/>
      <c r="F36" s="106"/>
      <c r="G36" s="106"/>
      <c r="H36" s="106"/>
      <c r="I36" s="106"/>
      <c r="J36" s="106"/>
      <c r="K36" s="106"/>
      <c r="M36" s="51"/>
    </row>
    <row r="37" spans="2:19">
      <c r="C37" s="73"/>
      <c r="D37" s="106"/>
      <c r="E37" s="106"/>
      <c r="F37" s="106"/>
      <c r="G37" s="106"/>
      <c r="H37" s="106"/>
      <c r="I37" s="106"/>
      <c r="J37" s="106"/>
      <c r="K37" s="106"/>
      <c r="M37" s="51"/>
    </row>
    <row r="38" spans="2:19">
      <c r="C38" s="73"/>
      <c r="D38" s="106"/>
      <c r="E38" s="106"/>
      <c r="F38" s="106"/>
      <c r="G38" s="106"/>
      <c r="H38" s="106"/>
      <c r="I38" s="106"/>
      <c r="J38" s="106"/>
      <c r="K38" s="106"/>
      <c r="M38" s="51"/>
    </row>
    <row r="39" spans="2:19">
      <c r="C39" s="73"/>
      <c r="D39" s="106"/>
      <c r="E39" s="106"/>
      <c r="F39" s="106"/>
      <c r="G39" s="106"/>
      <c r="H39" s="106"/>
      <c r="I39" s="106"/>
      <c r="J39" s="106"/>
      <c r="K39" s="106"/>
      <c r="M39" s="51"/>
    </row>
    <row r="40" spans="2:19">
      <c r="C40" s="73"/>
      <c r="D40" s="106"/>
      <c r="E40" s="106"/>
      <c r="F40" s="106"/>
      <c r="G40" s="106"/>
      <c r="H40" s="106"/>
      <c r="I40" s="106"/>
      <c r="J40" s="106"/>
      <c r="K40" s="106"/>
      <c r="M40" s="51"/>
    </row>
    <row r="41" spans="2:19">
      <c r="C41" s="73"/>
      <c r="D41" s="106"/>
      <c r="E41" s="106"/>
      <c r="F41" s="106"/>
      <c r="G41" s="106"/>
      <c r="H41" s="106"/>
      <c r="I41" s="106"/>
      <c r="J41" s="106"/>
      <c r="K41" s="106"/>
      <c r="M41" s="51"/>
    </row>
    <row r="42" spans="2:19">
      <c r="C42" s="73"/>
      <c r="D42" s="106"/>
      <c r="E42" s="106"/>
      <c r="F42" s="106"/>
      <c r="G42" s="106"/>
      <c r="H42" s="106"/>
      <c r="I42" s="106"/>
      <c r="J42" s="106"/>
      <c r="K42" s="106"/>
      <c r="M42" s="51"/>
    </row>
    <row r="43" spans="2:19">
      <c r="C43" s="73"/>
      <c r="D43" s="106"/>
      <c r="E43" s="106"/>
      <c r="F43" s="106"/>
      <c r="G43" s="106"/>
      <c r="H43" s="106"/>
      <c r="I43" s="106"/>
      <c r="J43" s="106"/>
      <c r="K43" s="106"/>
      <c r="M43" s="51"/>
    </row>
    <row r="44" spans="2:19">
      <c r="C44" s="73"/>
      <c r="D44" s="106"/>
      <c r="E44" s="106"/>
      <c r="F44" s="106"/>
      <c r="G44" s="106"/>
      <c r="H44" s="106"/>
      <c r="I44" s="106"/>
      <c r="J44" s="106"/>
      <c r="K44" s="106"/>
      <c r="M44" s="51"/>
    </row>
    <row r="45" spans="2:19" ht="15.6" customHeight="1">
      <c r="B45" s="74" t="s">
        <v>235</v>
      </c>
      <c r="C45" s="73"/>
      <c r="D45" s="106"/>
      <c r="E45" s="106"/>
      <c r="F45" s="106"/>
      <c r="G45" s="106"/>
      <c r="H45" s="106"/>
      <c r="I45" s="106"/>
      <c r="J45" s="106"/>
      <c r="K45" s="106"/>
      <c r="M45" s="51"/>
    </row>
    <row r="46" spans="2:19" ht="12.75" customHeight="1">
      <c r="B46" s="75"/>
      <c r="C46" s="73"/>
      <c r="D46" s="106"/>
      <c r="E46" s="106"/>
      <c r="F46" s="106"/>
      <c r="G46" s="106"/>
      <c r="H46" s="106"/>
      <c r="I46" s="106"/>
      <c r="J46" s="106"/>
      <c r="K46" s="106"/>
      <c r="M46" s="51"/>
    </row>
    <row r="47" spans="2:19" ht="23.25" customHeight="1">
      <c r="B47" s="134" t="s">
        <v>236</v>
      </c>
      <c r="C47" s="131"/>
      <c r="D47" s="131"/>
      <c r="E47" s="131"/>
      <c r="F47" s="131"/>
      <c r="G47" s="131"/>
      <c r="H47" s="131"/>
      <c r="I47" s="131"/>
      <c r="J47" s="131"/>
      <c r="K47" s="131"/>
      <c r="L47" s="131"/>
      <c r="M47" s="131"/>
      <c r="N47" s="131"/>
      <c r="O47" s="131"/>
      <c r="P47" s="131"/>
      <c r="Q47" s="368"/>
      <c r="R47" s="368"/>
      <c r="S47" s="369"/>
    </row>
    <row r="48" spans="2:19" ht="18.75" customHeight="1">
      <c r="B48" s="135" t="s">
        <v>198</v>
      </c>
      <c r="C48" s="109" t="s">
        <v>65</v>
      </c>
      <c r="D48" s="136" t="s">
        <v>199</v>
      </c>
      <c r="E48" s="137">
        <v>2013</v>
      </c>
      <c r="F48" s="138">
        <v>2014</v>
      </c>
      <c r="G48" s="139">
        <v>2015</v>
      </c>
      <c r="H48" s="138">
        <v>2016</v>
      </c>
      <c r="I48" s="138">
        <v>2017</v>
      </c>
      <c r="J48" s="137">
        <v>2018</v>
      </c>
      <c r="K48" s="138">
        <v>2019</v>
      </c>
      <c r="L48" s="137">
        <v>2020</v>
      </c>
      <c r="M48" s="138">
        <v>2021</v>
      </c>
      <c r="N48" s="137">
        <v>2022</v>
      </c>
      <c r="O48" s="138">
        <v>2023</v>
      </c>
      <c r="P48" s="41">
        <v>2024</v>
      </c>
      <c r="Q48" s="365" t="s">
        <v>237</v>
      </c>
      <c r="R48" s="366"/>
      <c r="S48" s="367"/>
    </row>
    <row r="49" spans="2:19" ht="15.75" customHeight="1">
      <c r="B49" s="127" t="s">
        <v>238</v>
      </c>
      <c r="C49" s="102"/>
      <c r="D49" s="102"/>
      <c r="E49" s="102"/>
      <c r="F49" s="102"/>
      <c r="G49" s="102"/>
      <c r="H49" s="102"/>
      <c r="I49" s="102"/>
      <c r="J49" s="102"/>
      <c r="K49" s="102"/>
      <c r="L49" s="102"/>
      <c r="M49" s="102"/>
      <c r="N49" s="102"/>
      <c r="O49" s="102"/>
      <c r="P49" s="102"/>
      <c r="Q49" s="363"/>
      <c r="R49" s="363"/>
      <c r="S49" s="364"/>
    </row>
    <row r="50" spans="2:19" ht="156" customHeight="1">
      <c r="B50" s="104">
        <v>13</v>
      </c>
      <c r="C50" s="129" t="s">
        <v>239</v>
      </c>
      <c r="D50" s="43"/>
      <c r="E50" s="44"/>
      <c r="F50" s="45"/>
      <c r="G50" s="46"/>
      <c r="H50" s="45">
        <v>60.4</v>
      </c>
      <c r="I50" s="45"/>
      <c r="J50" s="44"/>
      <c r="K50" s="44"/>
      <c r="L50" s="44"/>
      <c r="M50" s="44"/>
      <c r="N50" s="44"/>
      <c r="O50" s="44"/>
      <c r="P50" s="47"/>
      <c r="Q50" s="356" t="s">
        <v>240</v>
      </c>
      <c r="R50" s="357"/>
      <c r="S50" s="358"/>
    </row>
    <row r="51" spans="2:19" ht="15.75" customHeight="1">
      <c r="B51" s="76" t="s">
        <v>241</v>
      </c>
      <c r="C51" s="42"/>
      <c r="D51" s="42"/>
      <c r="E51" s="42"/>
      <c r="F51" s="42"/>
      <c r="G51" s="42"/>
      <c r="H51" s="42"/>
      <c r="I51" s="42"/>
      <c r="J51" s="42"/>
      <c r="K51" s="42"/>
      <c r="L51" s="42"/>
      <c r="M51" s="42"/>
      <c r="N51" s="42"/>
      <c r="O51" s="42"/>
      <c r="P51" s="42"/>
      <c r="Q51" s="354"/>
      <c r="R51" s="354"/>
      <c r="S51" s="355"/>
    </row>
    <row r="52" spans="2:19" ht="106.15" customHeight="1">
      <c r="B52" s="104">
        <v>14</v>
      </c>
      <c r="C52" s="128" t="s">
        <v>217</v>
      </c>
      <c r="D52" s="48"/>
      <c r="E52" s="49">
        <v>33878</v>
      </c>
      <c r="F52" s="50">
        <v>33714</v>
      </c>
      <c r="G52" s="52">
        <v>33482</v>
      </c>
      <c r="H52" s="50">
        <v>33157</v>
      </c>
      <c r="I52" s="50">
        <v>33001</v>
      </c>
      <c r="J52" s="49">
        <v>32777</v>
      </c>
      <c r="K52" s="49">
        <v>32733</v>
      </c>
      <c r="L52" s="49">
        <v>32882</v>
      </c>
      <c r="M52" s="49">
        <v>32976</v>
      </c>
      <c r="N52" s="49">
        <v>33074</v>
      </c>
      <c r="O52" s="49">
        <v>33096</v>
      </c>
      <c r="P52" s="53">
        <v>33096</v>
      </c>
      <c r="Q52" s="356" t="s">
        <v>242</v>
      </c>
      <c r="R52" s="357"/>
      <c r="S52" s="358"/>
    </row>
    <row r="53" spans="2:19" ht="90.6" customHeight="1">
      <c r="B53" s="104">
        <v>15</v>
      </c>
      <c r="C53" s="105" t="s">
        <v>243</v>
      </c>
      <c r="D53" s="48"/>
      <c r="E53" s="49">
        <v>156607</v>
      </c>
      <c r="F53" s="50">
        <v>155916</v>
      </c>
      <c r="G53" s="52">
        <v>155728</v>
      </c>
      <c r="H53" s="50">
        <v>156154</v>
      </c>
      <c r="I53" s="50">
        <v>156567</v>
      </c>
      <c r="J53" s="49">
        <v>157204</v>
      </c>
      <c r="K53" s="49">
        <v>157526</v>
      </c>
      <c r="L53" s="49">
        <v>157344</v>
      </c>
      <c r="M53" s="49">
        <v>157310</v>
      </c>
      <c r="N53" s="49">
        <v>157542</v>
      </c>
      <c r="O53" s="49">
        <v>157930</v>
      </c>
      <c r="P53" s="53">
        <v>158452</v>
      </c>
      <c r="Q53" s="356" t="s">
        <v>244</v>
      </c>
      <c r="R53" s="357"/>
      <c r="S53" s="358"/>
    </row>
    <row r="54" spans="2:19" ht="104.45" customHeight="1">
      <c r="B54" s="104">
        <v>16</v>
      </c>
      <c r="C54" s="128" t="s">
        <v>178</v>
      </c>
      <c r="D54" s="48"/>
      <c r="E54" s="49">
        <v>1161555</v>
      </c>
      <c r="F54" s="50">
        <v>1184830</v>
      </c>
      <c r="G54" s="52">
        <v>1205813</v>
      </c>
      <c r="H54" s="50">
        <v>1224562</v>
      </c>
      <c r="I54" s="50">
        <v>1243235</v>
      </c>
      <c r="J54" s="49">
        <v>1261845</v>
      </c>
      <c r="K54" s="49">
        <v>1280438</v>
      </c>
      <c r="L54" s="49">
        <v>1299995</v>
      </c>
      <c r="M54" s="49">
        <v>1320942</v>
      </c>
      <c r="N54" s="49">
        <v>1341296</v>
      </c>
      <c r="O54" s="49">
        <v>1360596</v>
      </c>
      <c r="P54" s="53">
        <v>1379883</v>
      </c>
      <c r="Q54" s="356" t="s">
        <v>245</v>
      </c>
      <c r="R54" s="357"/>
      <c r="S54" s="358"/>
    </row>
    <row r="55" spans="2:19">
      <c r="C55" s="73"/>
      <c r="D55" s="106"/>
      <c r="E55" s="106"/>
      <c r="F55" s="106"/>
      <c r="G55" s="106"/>
      <c r="H55" s="106"/>
      <c r="I55" s="106"/>
      <c r="J55" s="106"/>
      <c r="K55" s="106"/>
    </row>
    <row r="56" spans="2:19" ht="15.6" customHeight="1">
      <c r="B56" s="362" t="s">
        <v>246</v>
      </c>
      <c r="C56" s="362"/>
      <c r="D56" s="362"/>
      <c r="E56" s="362"/>
      <c r="F56" s="362"/>
      <c r="G56" s="362"/>
      <c r="H56" s="362"/>
      <c r="I56" s="362"/>
      <c r="J56" s="362"/>
    </row>
    <row r="57" spans="2:19" ht="72" customHeight="1">
      <c r="B57" s="359"/>
      <c r="C57" s="360"/>
      <c r="D57" s="360"/>
      <c r="E57" s="360"/>
      <c r="F57" s="360"/>
      <c r="G57" s="360"/>
      <c r="H57" s="360"/>
      <c r="I57" s="360"/>
      <c r="J57" s="360"/>
      <c r="K57" s="360"/>
      <c r="L57" s="361"/>
    </row>
  </sheetData>
  <sheetProtection algorithmName="SHA-512" hashValue="qPZaIMIJiv01VVWpOb9rJYUCSB/DN3VpOBo+nwovsS5WAP73pdmi5rhLNT7716a+wkquSxRwJfTwOGVg0G0sHQ==" saltValue="8WKjiX3oiOtNP4R64pu/8Q==" spinCount="100000" sheet="1" formatCells="0" formatColumns="0" formatRows="0" insertColumns="0" insertRows="0" insertHyperlinks="0"/>
  <mergeCells count="21">
    <mergeCell ref="D7:E7"/>
    <mergeCell ref="Q49:S49"/>
    <mergeCell ref="Q48:S48"/>
    <mergeCell ref="Q47:S47"/>
    <mergeCell ref="Q50:S50"/>
    <mergeCell ref="Q52:S52"/>
    <mergeCell ref="B57:L57"/>
    <mergeCell ref="Q53:S53"/>
    <mergeCell ref="Q54:S54"/>
    <mergeCell ref="B56:J56"/>
    <mergeCell ref="Q51:S51"/>
    <mergeCell ref="F7:G7"/>
    <mergeCell ref="H7:I7"/>
    <mergeCell ref="J7:K7"/>
    <mergeCell ref="L7:M7"/>
    <mergeCell ref="Y20:Z20"/>
    <mergeCell ref="N7:O7"/>
    <mergeCell ref="P7:Q7"/>
    <mergeCell ref="R7:S7"/>
    <mergeCell ref="Y7:Y8"/>
    <mergeCell ref="Z7:Z8"/>
  </mergeCells>
  <pageMargins left="0.23622047244094491" right="0.23622047244094491" top="0.74803149606299213" bottom="0.74803149606299213" header="0.31496062992125984" footer="0.31496062992125984"/>
  <pageSetup paperSize="9" scale="57" fitToHeight="0" orientation="landscape" cellComments="asDisplayed"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8" tint="0.39997558519241921"/>
    <pageSetUpPr fitToPage="1"/>
  </sheetPr>
  <dimension ref="A1:Z47"/>
  <sheetViews>
    <sheetView showGridLines="0" zoomScale="60" zoomScaleNormal="60" workbookViewId="0">
      <selection activeCell="B5" sqref="B5"/>
    </sheetView>
  </sheetViews>
  <sheetFormatPr defaultColWidth="11.42578125" defaultRowHeight="15"/>
  <cols>
    <col min="1" max="1" width="4.42578125" customWidth="1"/>
    <col min="3" max="3" width="40" customWidth="1"/>
    <col min="4" max="10" width="12.5703125" customWidth="1"/>
    <col min="11" max="11" width="14" customWidth="1"/>
    <col min="12" max="23" width="12.5703125" customWidth="1"/>
    <col min="24" max="24" width="16.5703125" customWidth="1"/>
    <col min="25" max="25" width="53.5703125" customWidth="1"/>
    <col min="26" max="26" width="44.42578125" customWidth="1"/>
  </cols>
  <sheetData>
    <row r="1" spans="1:26" ht="15.6" customHeight="1">
      <c r="A1" s="141"/>
      <c r="B1" s="141" t="s">
        <v>194</v>
      </c>
      <c r="C1" s="142"/>
      <c r="D1" s="99" t="s">
        <v>18</v>
      </c>
      <c r="E1" s="142"/>
      <c r="F1" s="142"/>
      <c r="G1" s="142"/>
      <c r="H1" s="142"/>
      <c r="I1" s="142"/>
      <c r="J1" s="142"/>
      <c r="K1" s="142"/>
      <c r="L1" s="142"/>
      <c r="M1" s="142"/>
      <c r="N1" s="142"/>
      <c r="O1" s="142"/>
      <c r="P1" s="142"/>
      <c r="Q1" s="142"/>
      <c r="R1" s="142"/>
      <c r="S1" s="142"/>
      <c r="T1" s="142"/>
      <c r="U1" s="142"/>
      <c r="V1" s="142"/>
      <c r="W1" s="142"/>
      <c r="X1" s="142"/>
      <c r="Y1" s="142"/>
      <c r="Z1" s="142"/>
    </row>
    <row r="2" spans="1:26" ht="15.6" customHeight="1">
      <c r="A2" s="141"/>
      <c r="B2" s="141" t="s">
        <v>195</v>
      </c>
      <c r="C2" s="142"/>
      <c r="D2" s="100" t="s">
        <v>19</v>
      </c>
      <c r="E2" s="142"/>
      <c r="F2" s="142"/>
      <c r="G2" s="142"/>
      <c r="H2" s="142"/>
      <c r="I2" s="142"/>
      <c r="J2" s="142"/>
      <c r="K2" s="142"/>
      <c r="L2" s="142"/>
      <c r="M2" s="142"/>
      <c r="N2" s="142"/>
      <c r="O2" s="142"/>
      <c r="P2" s="142"/>
      <c r="Q2" s="142"/>
      <c r="R2" s="142"/>
      <c r="S2" s="142"/>
      <c r="T2" s="142"/>
      <c r="U2" s="142"/>
      <c r="V2" s="142"/>
      <c r="W2" s="142"/>
      <c r="X2" s="142"/>
      <c r="Y2" s="142"/>
      <c r="Z2" s="142"/>
    </row>
    <row r="3" spans="1:26">
      <c r="A3" s="142"/>
      <c r="B3" s="142"/>
      <c r="C3" s="142"/>
      <c r="D3" s="142"/>
      <c r="E3" s="142"/>
      <c r="F3" s="142"/>
      <c r="G3" s="142"/>
      <c r="H3" s="142"/>
      <c r="I3" s="142"/>
      <c r="J3" s="142"/>
      <c r="K3" s="142"/>
      <c r="L3" s="142"/>
      <c r="M3" s="142"/>
      <c r="N3" s="142"/>
      <c r="O3" s="142"/>
      <c r="P3" s="142"/>
      <c r="Q3" s="142"/>
      <c r="R3" s="142"/>
      <c r="S3" s="142"/>
      <c r="T3" s="142"/>
      <c r="U3" s="142"/>
      <c r="V3" s="142"/>
      <c r="W3" s="142"/>
      <c r="X3" s="142"/>
      <c r="Y3" s="142"/>
      <c r="Z3" s="142"/>
    </row>
    <row r="4" spans="1:26">
      <c r="A4" s="142"/>
      <c r="B4" s="142"/>
      <c r="C4" s="142"/>
      <c r="D4" s="63" t="s">
        <v>196</v>
      </c>
      <c r="E4" s="64"/>
      <c r="F4" s="64"/>
      <c r="G4" s="142"/>
      <c r="H4" s="142"/>
      <c r="I4" s="142"/>
      <c r="J4" s="142"/>
      <c r="K4" s="142"/>
      <c r="L4" s="142"/>
      <c r="M4" s="142"/>
      <c r="N4" s="142"/>
      <c r="O4" s="142"/>
      <c r="P4" s="142"/>
      <c r="Q4" s="142"/>
      <c r="R4" s="142"/>
      <c r="S4" s="142"/>
      <c r="T4" s="142"/>
      <c r="U4" s="142"/>
      <c r="V4" s="142"/>
      <c r="W4" s="142"/>
      <c r="X4" s="142"/>
      <c r="Y4" s="142"/>
      <c r="Z4" s="142"/>
    </row>
    <row r="5" spans="1:26" ht="21" customHeight="1">
      <c r="A5" s="143"/>
      <c r="B5" s="7" t="s">
        <v>247</v>
      </c>
      <c r="C5" s="8"/>
      <c r="D5" s="8"/>
      <c r="E5" s="40"/>
      <c r="F5" s="8"/>
      <c r="G5" s="8"/>
      <c r="H5" s="8"/>
      <c r="I5" s="8"/>
      <c r="J5" s="8"/>
      <c r="K5" s="8"/>
      <c r="L5" s="8"/>
      <c r="M5" s="8"/>
      <c r="N5" s="143"/>
      <c r="O5" s="143"/>
      <c r="P5" s="143"/>
      <c r="Q5" s="143"/>
      <c r="R5" s="143"/>
      <c r="S5" s="143"/>
      <c r="T5" s="143"/>
      <c r="U5" s="143"/>
      <c r="V5" s="143"/>
      <c r="W5" s="143"/>
      <c r="X5" s="143"/>
      <c r="Y5" s="143"/>
      <c r="Z5" s="143"/>
    </row>
    <row r="6" spans="1:26" ht="15" customHeight="1">
      <c r="A6" s="142"/>
      <c r="B6" s="142"/>
      <c r="C6" s="142"/>
      <c r="D6" s="142"/>
      <c r="E6" s="142"/>
      <c r="F6" s="142"/>
      <c r="G6" s="142"/>
      <c r="H6" s="142"/>
      <c r="I6" s="142"/>
      <c r="J6" s="142"/>
      <c r="K6" s="144"/>
      <c r="L6" s="142"/>
      <c r="M6" s="142"/>
      <c r="N6" s="142"/>
      <c r="O6" s="142"/>
      <c r="P6" s="142"/>
      <c r="Q6" s="142"/>
      <c r="R6" s="142"/>
      <c r="S6" s="142"/>
      <c r="T6" s="142"/>
      <c r="U6" s="142"/>
      <c r="V6" s="142"/>
      <c r="W6" s="142"/>
      <c r="X6" s="142"/>
      <c r="Y6" s="142"/>
      <c r="Z6" s="142"/>
    </row>
    <row r="7" spans="1:26" ht="29.25" customHeight="1">
      <c r="A7" s="142"/>
      <c r="B7" s="97" t="s">
        <v>198</v>
      </c>
      <c r="C7" s="122" t="s">
        <v>65</v>
      </c>
      <c r="D7" s="349" t="s">
        <v>199</v>
      </c>
      <c r="E7" s="380"/>
      <c r="F7" s="349">
        <v>2013</v>
      </c>
      <c r="G7" s="380"/>
      <c r="H7" s="349">
        <v>2014</v>
      </c>
      <c r="I7" s="380"/>
      <c r="J7" s="349">
        <v>2015</v>
      </c>
      <c r="K7" s="380"/>
      <c r="L7" s="349">
        <v>2016</v>
      </c>
      <c r="M7" s="380"/>
      <c r="N7" s="349">
        <v>2017</v>
      </c>
      <c r="O7" s="380"/>
      <c r="P7" s="349">
        <v>2018</v>
      </c>
      <c r="Q7" s="380"/>
      <c r="R7" s="349">
        <v>2019</v>
      </c>
      <c r="S7" s="380"/>
      <c r="T7" s="123">
        <v>2020</v>
      </c>
      <c r="U7" s="123">
        <v>2021</v>
      </c>
      <c r="V7" s="123">
        <v>2022</v>
      </c>
      <c r="W7" s="145">
        <v>2023</v>
      </c>
      <c r="X7" s="282">
        <v>2024</v>
      </c>
      <c r="Y7" s="371" t="s">
        <v>248</v>
      </c>
      <c r="Z7" s="373" t="s">
        <v>201</v>
      </c>
    </row>
    <row r="8" spans="1:26" ht="29.25" customHeight="1">
      <c r="A8" s="142"/>
      <c r="B8" s="98"/>
      <c r="C8" s="124"/>
      <c r="D8" s="125" t="s">
        <v>202</v>
      </c>
      <c r="E8" s="97" t="s">
        <v>203</v>
      </c>
      <c r="F8" s="125" t="s">
        <v>202</v>
      </c>
      <c r="G8" s="97" t="s">
        <v>203</v>
      </c>
      <c r="H8" s="125" t="s">
        <v>202</v>
      </c>
      <c r="I8" s="97" t="s">
        <v>203</v>
      </c>
      <c r="J8" s="125" t="s">
        <v>202</v>
      </c>
      <c r="K8" s="97" t="s">
        <v>203</v>
      </c>
      <c r="L8" s="125" t="s">
        <v>202</v>
      </c>
      <c r="M8" s="97" t="s">
        <v>203</v>
      </c>
      <c r="N8" s="125" t="s">
        <v>202</v>
      </c>
      <c r="O8" s="97" t="s">
        <v>203</v>
      </c>
      <c r="P8" s="125" t="s">
        <v>202</v>
      </c>
      <c r="Q8" s="97" t="s">
        <v>203</v>
      </c>
      <c r="R8" s="125" t="s">
        <v>202</v>
      </c>
      <c r="S8" s="97" t="s">
        <v>203</v>
      </c>
      <c r="T8" s="126"/>
      <c r="U8" s="126"/>
      <c r="V8" s="126"/>
      <c r="W8" s="146"/>
      <c r="X8" s="283"/>
      <c r="Y8" s="372"/>
      <c r="Z8" s="374"/>
    </row>
    <row r="9" spans="1:26" ht="15.6" customHeight="1">
      <c r="A9" s="142"/>
      <c r="B9" s="127" t="s">
        <v>204</v>
      </c>
      <c r="C9" s="102"/>
      <c r="D9" s="102"/>
      <c r="E9" s="102"/>
      <c r="F9" s="102"/>
      <c r="G9" s="102"/>
      <c r="H9" s="102"/>
      <c r="I9" s="102"/>
      <c r="J9" s="102"/>
      <c r="K9" s="102"/>
      <c r="L9" s="102"/>
      <c r="M9" s="102"/>
      <c r="N9" s="102"/>
      <c r="O9" s="102"/>
      <c r="P9" s="102"/>
      <c r="Q9" s="102"/>
      <c r="R9" s="102"/>
      <c r="S9" s="102"/>
      <c r="T9" s="102"/>
      <c r="U9" s="102"/>
      <c r="V9" s="102"/>
      <c r="W9" s="102"/>
      <c r="X9" s="71"/>
      <c r="Y9" s="102"/>
      <c r="Z9" s="103"/>
    </row>
    <row r="10" spans="1:26" ht="409.6" customHeight="1">
      <c r="B10" s="104">
        <v>1</v>
      </c>
      <c r="C10" s="128" t="s">
        <v>249</v>
      </c>
      <c r="D10" s="77"/>
      <c r="E10" s="162"/>
      <c r="F10" s="153">
        <v>1931</v>
      </c>
      <c r="G10" s="162"/>
      <c r="H10" s="153">
        <v>1643</v>
      </c>
      <c r="I10" s="162">
        <v>2922</v>
      </c>
      <c r="J10" s="153">
        <v>4954</v>
      </c>
      <c r="K10" s="162">
        <v>550</v>
      </c>
      <c r="L10" s="153">
        <v>3592</v>
      </c>
      <c r="M10" s="162">
        <v>545</v>
      </c>
      <c r="N10" s="153">
        <v>1683</v>
      </c>
      <c r="O10" s="162">
        <v>727</v>
      </c>
      <c r="P10" s="153">
        <v>2187</v>
      </c>
      <c r="Q10" s="162">
        <v>818</v>
      </c>
      <c r="R10" s="153"/>
      <c r="S10" s="162">
        <v>909</v>
      </c>
      <c r="T10" s="166">
        <v>790</v>
      </c>
      <c r="U10" s="166">
        <v>670</v>
      </c>
      <c r="V10" s="166">
        <v>250</v>
      </c>
      <c r="W10" s="116">
        <v>705</v>
      </c>
      <c r="X10" s="285"/>
      <c r="Y10" s="298" t="s">
        <v>250</v>
      </c>
      <c r="Z10" s="154" t="s">
        <v>251</v>
      </c>
    </row>
    <row r="11" spans="1:26" ht="72" customHeight="1">
      <c r="B11" s="104">
        <v>2</v>
      </c>
      <c r="C11" s="111" t="s">
        <v>252</v>
      </c>
      <c r="D11" s="77"/>
      <c r="E11" s="162"/>
      <c r="F11" s="153"/>
      <c r="G11" s="162"/>
      <c r="H11" s="153"/>
      <c r="I11" s="162"/>
      <c r="J11" s="153"/>
      <c r="K11" s="162"/>
      <c r="L11" s="153"/>
      <c r="M11" s="162"/>
      <c r="N11" s="153"/>
      <c r="O11" s="162"/>
      <c r="P11" s="153"/>
      <c r="Q11" s="162"/>
      <c r="R11" s="153"/>
      <c r="S11" s="162"/>
      <c r="T11" s="166"/>
      <c r="U11" s="166"/>
      <c r="V11" s="166"/>
      <c r="W11" s="116"/>
      <c r="X11" s="285"/>
      <c r="Y11" s="61" t="s">
        <v>253</v>
      </c>
      <c r="Z11" s="154"/>
    </row>
    <row r="12" spans="1:26" ht="87" customHeight="1">
      <c r="B12" s="104">
        <v>3</v>
      </c>
      <c r="C12" s="111" t="s">
        <v>254</v>
      </c>
      <c r="D12" s="77"/>
      <c r="E12" s="162"/>
      <c r="F12" s="153"/>
      <c r="G12" s="162"/>
      <c r="H12" s="153"/>
      <c r="I12" s="162"/>
      <c r="J12" s="153"/>
      <c r="K12" s="162"/>
      <c r="L12" s="153"/>
      <c r="M12" s="162"/>
      <c r="N12" s="153"/>
      <c r="O12" s="162"/>
      <c r="P12" s="153"/>
      <c r="Q12" s="162"/>
      <c r="R12" s="153"/>
      <c r="S12" s="162"/>
      <c r="T12" s="166"/>
      <c r="U12" s="166"/>
      <c r="V12" s="166"/>
      <c r="W12" s="116"/>
      <c r="X12" s="285"/>
      <c r="Y12" s="61" t="s">
        <v>253</v>
      </c>
      <c r="Z12" s="154"/>
    </row>
    <row r="13" spans="1:26" ht="117.6" customHeight="1">
      <c r="B13" s="104">
        <v>4</v>
      </c>
      <c r="C13" s="128" t="s">
        <v>255</v>
      </c>
      <c r="D13" s="77"/>
      <c r="E13" s="162"/>
      <c r="F13" s="153"/>
      <c r="G13" s="162"/>
      <c r="H13" s="153"/>
      <c r="I13" s="162"/>
      <c r="J13" s="153"/>
      <c r="K13" s="162"/>
      <c r="L13" s="153"/>
      <c r="M13" s="162"/>
      <c r="N13" s="153"/>
      <c r="O13" s="162"/>
      <c r="P13" s="153"/>
      <c r="Q13" s="162"/>
      <c r="R13" s="153"/>
      <c r="S13" s="162"/>
      <c r="T13" s="166"/>
      <c r="U13" s="166"/>
      <c r="V13" s="166"/>
      <c r="W13" s="116"/>
      <c r="X13" s="285"/>
      <c r="Y13" s="61" t="s">
        <v>253</v>
      </c>
      <c r="Z13" s="154"/>
    </row>
    <row r="14" spans="1:26" ht="112.5" customHeight="1">
      <c r="B14" s="104">
        <v>5</v>
      </c>
      <c r="C14" s="128" t="s">
        <v>256</v>
      </c>
      <c r="D14" s="77"/>
      <c r="E14" s="163"/>
      <c r="F14" s="155"/>
      <c r="G14" s="163"/>
      <c r="H14" s="155"/>
      <c r="I14" s="163"/>
      <c r="J14" s="155"/>
      <c r="K14" s="163"/>
      <c r="L14" s="155"/>
      <c r="M14" s="163"/>
      <c r="N14" s="155"/>
      <c r="O14" s="163"/>
      <c r="P14" s="155"/>
      <c r="Q14" s="163"/>
      <c r="R14" s="155"/>
      <c r="S14" s="163"/>
      <c r="T14" s="166"/>
      <c r="U14" s="166"/>
      <c r="V14" s="166"/>
      <c r="W14" s="116"/>
      <c r="X14" s="285"/>
      <c r="Y14" s="61" t="s">
        <v>253</v>
      </c>
      <c r="Z14" s="154"/>
    </row>
    <row r="15" spans="1:26" ht="15.6" customHeight="1">
      <c r="B15" s="127" t="s">
        <v>257</v>
      </c>
      <c r="C15" s="102"/>
      <c r="D15" s="102"/>
      <c r="E15" s="87"/>
      <c r="F15" s="102"/>
      <c r="G15" s="87"/>
      <c r="H15" s="102"/>
      <c r="I15" s="87"/>
      <c r="J15" s="102"/>
      <c r="K15" s="87"/>
      <c r="L15" s="102"/>
      <c r="M15" s="87"/>
      <c r="N15" s="102"/>
      <c r="O15" s="87"/>
      <c r="P15" s="102"/>
      <c r="Q15" s="87"/>
      <c r="R15" s="102"/>
      <c r="S15" s="87"/>
      <c r="T15" s="87"/>
      <c r="U15" s="87"/>
      <c r="V15" s="87"/>
      <c r="W15" s="87"/>
      <c r="X15" s="284"/>
      <c r="Y15" s="102"/>
      <c r="Z15" s="103"/>
    </row>
    <row r="16" spans="1:26" ht="239.25" customHeight="1" thickBot="1">
      <c r="B16" s="104">
        <v>6</v>
      </c>
      <c r="C16" s="128" t="s">
        <v>258</v>
      </c>
      <c r="D16" s="77"/>
      <c r="E16" s="162"/>
      <c r="F16" s="153"/>
      <c r="G16" s="162"/>
      <c r="H16" s="153"/>
      <c r="I16" s="162"/>
      <c r="J16" s="153">
        <v>9606</v>
      </c>
      <c r="K16" s="162"/>
      <c r="L16" s="153">
        <v>9608</v>
      </c>
      <c r="M16" s="162"/>
      <c r="N16" s="153">
        <v>9632</v>
      </c>
      <c r="O16" s="162"/>
      <c r="P16" s="153">
        <v>9657</v>
      </c>
      <c r="Q16" s="162"/>
      <c r="R16" s="153"/>
      <c r="S16" s="162">
        <v>9683</v>
      </c>
      <c r="T16" s="116">
        <v>9705</v>
      </c>
      <c r="U16" s="166">
        <v>9742</v>
      </c>
      <c r="V16" s="300">
        <v>9909</v>
      </c>
      <c r="W16" s="116">
        <v>8028</v>
      </c>
      <c r="X16" s="286"/>
      <c r="Y16" s="61" t="s">
        <v>259</v>
      </c>
      <c r="Z16" s="154"/>
    </row>
    <row r="17" spans="2:26" ht="15.6" customHeight="1" thickTop="1">
      <c r="B17" s="147" t="s">
        <v>219</v>
      </c>
      <c r="C17" s="148"/>
      <c r="D17" s="148"/>
      <c r="E17" s="164"/>
      <c r="F17" s="148"/>
      <c r="G17" s="164"/>
      <c r="H17" s="148"/>
      <c r="I17" s="164"/>
      <c r="J17" s="148"/>
      <c r="K17" s="164"/>
      <c r="L17" s="148"/>
      <c r="M17" s="164"/>
      <c r="N17" s="148"/>
      <c r="O17" s="164"/>
      <c r="P17" s="148"/>
      <c r="Q17" s="164"/>
      <c r="R17" s="148"/>
      <c r="S17" s="164"/>
      <c r="T17" s="164"/>
      <c r="U17" s="164"/>
      <c r="V17" s="164"/>
      <c r="W17" s="164"/>
      <c r="X17" s="156" t="s">
        <v>220</v>
      </c>
      <c r="Y17" s="157"/>
      <c r="Z17" s="158"/>
    </row>
    <row r="18" spans="2:26" ht="70.900000000000006" customHeight="1">
      <c r="B18" s="104">
        <v>7</v>
      </c>
      <c r="C18" s="128" t="s">
        <v>260</v>
      </c>
      <c r="D18" s="159" t="str">
        <f>IF(OR(ISBLANK(D10),ISBLANK(D16)),IF(OR(ISBLANK(D10),ISBLANK(D44)),"",100*D10/D44),100*D10/D16)</f>
        <v/>
      </c>
      <c r="E18" s="165" t="str">
        <f>IF(OR(ISBLANK(E10),ISBLANK(E16)),IF(OR(ISBLANK(E10),ISBLANK(D44)),"",100*E10/D44),100*E10/E16)</f>
        <v/>
      </c>
      <c r="F18" s="159">
        <f>IF(OR(ISBLANK(F10),ISBLANK(F16)),IF(OR(ISBLANK(F10),ISBLANK(E44)),"",100*F10/E44),100*F10/F16)</f>
        <v>21.733258300506471</v>
      </c>
      <c r="G18" s="165" t="str">
        <f>IF(OR(ISBLANK(G10),ISBLANK(G16)),IF(OR(ISBLANK(G10),ISBLANK(E44)),"",100*G10/E44),100*G10/G16)</f>
        <v/>
      </c>
      <c r="H18" s="159">
        <f>IF(OR(ISBLANK(H10),ISBLANK(H16)),IF(OR(ISBLANK(H10),ISBLANK(F44)),"",100*H10/F44),100*H10/H16)</f>
        <v>18.279928793947487</v>
      </c>
      <c r="I18" s="165">
        <f>IF(OR(ISBLANK(I10),ISBLANK(I16)),IF(OR(ISBLANK(I10),ISBLANK(F44)),"",100*I10/F44),100*I10/I16)</f>
        <v>32.510013351134845</v>
      </c>
      <c r="J18" s="159">
        <f>IF(OR(ISBLANK(J10),ISBLANK(J16)),IF(OR(ISBLANK(J10),ISBLANK(G44)),"",100*J10/G44),100*J10/J16)</f>
        <v>51.571934207786796</v>
      </c>
      <c r="K18" s="165">
        <f>IF(OR(ISBLANK(K10),ISBLANK(K16)),IF(OR(ISBLANK(K10),ISBLANK(G44)),"",100*K10/G44),100*K10/K16)</f>
        <v>6.0273972602739727</v>
      </c>
      <c r="L18" s="159">
        <f>IF(OR(ISBLANK(L10),ISBLANK(L16)),IF(OR(ISBLANK(L10),ISBLANK(H44)),"",100*L10/H44),100*L10/L16)</f>
        <v>37.385512073272274</v>
      </c>
      <c r="M18" s="165">
        <f>IF(OR(ISBLANK(M10),ISBLANK(M16)),IF(OR(ISBLANK(M10),ISBLANK(H44)),"",100*M10/H44),100*M10/M16)</f>
        <v>6.0474922325787839</v>
      </c>
      <c r="N18" s="159">
        <f>IF(OR(ISBLANK(N10),ISBLANK(N16)),IF(OR(ISBLANK(N10),ISBLANK(I44)),"",100*N10/I44),100*N10/N16)</f>
        <v>17.473006644518271</v>
      </c>
      <c r="O18" s="165">
        <f>IF(OR(ISBLANK(O10),ISBLANK(O16)),IF(OR(ISBLANK(O10),ISBLANK(I44)),"",100*O10/I44),100*O10/O16)</f>
        <v>8.1465710443747206</v>
      </c>
      <c r="P18" s="159">
        <f>IF(OR(ISBLANK(P10),ISBLANK(P16)),IF(OR(ISBLANK(P10),ISBLANK(J44)),"",100*P10/J44),100*P10/P16)</f>
        <v>22.646784715750233</v>
      </c>
      <c r="Q18" s="165">
        <f>IF(OR(ISBLANK(Q10),ISBLANK(Q16)),IF(OR(ISBLANK(Q10),ISBLANK(J44)),"",100*Q10/J44),100*Q10/Q16)</f>
        <v>9.2252170971016128</v>
      </c>
      <c r="R18" s="159" t="str">
        <f>IF(OR(ISBLANK(R10),ISBLANK(R16)),IF(OR(ISBLANK(R10),ISBLANK(K44)),"",100*R10/K44),100*R10/R16)</f>
        <v/>
      </c>
      <c r="S18" s="165">
        <f>IF(OR(ISBLANK(S10),ISBLANK(S16)),IF(OR(ISBLANK(S10),ISBLANK(K44)),"",100*S10/K44),100*S10/S16)</f>
        <v>9.3875864917897349</v>
      </c>
      <c r="T18" s="56">
        <f>IF(OR(ISBLANK(T10),ISBLANK(T16)),IF(OR(ISBLANK(T10),ISBLANK(L44)),"",100*T10/L44),100*T10/T16)</f>
        <v>8.1401339515713556</v>
      </c>
      <c r="U18" s="56">
        <f>IF(OR(ISBLANK(U10),ISBLANK(U16)),IF(OR(ISBLANK(U10),ISBLANK(M44)),"",100*U10/M44),100*U10/U16)</f>
        <v>6.8774378977622668</v>
      </c>
      <c r="V18" s="56">
        <f>IF(OR(ISBLANK(V10),ISBLANK(V16)),IF(OR(ISBLANK(V10),ISBLANK(N44)),"",100*V10/N44),100*V10/V16)</f>
        <v>2.5229589262286809</v>
      </c>
      <c r="W18" s="90">
        <f>IF(OR(ISBLANK(W10),ISBLANK(W16)),IF(OR(ISBLANK(W10),ISBLANK(O44)),"",100*W10/O44),100*W10/W16)</f>
        <v>8.7817638266068752</v>
      </c>
      <c r="X18" s="118">
        <v>100</v>
      </c>
      <c r="Y18" s="298" t="s">
        <v>261</v>
      </c>
      <c r="Z18" s="160"/>
    </row>
    <row r="19" spans="2:26" ht="144.6" customHeight="1">
      <c r="B19" s="104">
        <v>8</v>
      </c>
      <c r="C19" s="128" t="s">
        <v>262</v>
      </c>
      <c r="D19" s="159" t="str">
        <f t="shared" ref="D19:W19" si="0">IF(OR(ISBLANK(D10),ISBLANK(D14)),"",100*D14/D10)</f>
        <v/>
      </c>
      <c r="E19" s="165" t="str">
        <f t="shared" si="0"/>
        <v/>
      </c>
      <c r="F19" s="159" t="str">
        <f t="shared" si="0"/>
        <v/>
      </c>
      <c r="G19" s="165" t="str">
        <f t="shared" si="0"/>
        <v/>
      </c>
      <c r="H19" s="159" t="str">
        <f t="shared" si="0"/>
        <v/>
      </c>
      <c r="I19" s="165" t="str">
        <f t="shared" si="0"/>
        <v/>
      </c>
      <c r="J19" s="159" t="str">
        <f t="shared" si="0"/>
        <v/>
      </c>
      <c r="K19" s="165" t="str">
        <f t="shared" si="0"/>
        <v/>
      </c>
      <c r="L19" s="159" t="str">
        <f t="shared" si="0"/>
        <v/>
      </c>
      <c r="M19" s="165" t="str">
        <f t="shared" si="0"/>
        <v/>
      </c>
      <c r="N19" s="159" t="str">
        <f t="shared" si="0"/>
        <v/>
      </c>
      <c r="O19" s="165" t="str">
        <f t="shared" si="0"/>
        <v/>
      </c>
      <c r="P19" s="159" t="str">
        <f t="shared" si="0"/>
        <v/>
      </c>
      <c r="Q19" s="165" t="str">
        <f t="shared" si="0"/>
        <v/>
      </c>
      <c r="R19" s="159" t="str">
        <f t="shared" si="0"/>
        <v/>
      </c>
      <c r="S19" s="165" t="str">
        <f t="shared" si="0"/>
        <v/>
      </c>
      <c r="T19" s="165" t="str">
        <f t="shared" si="0"/>
        <v/>
      </c>
      <c r="U19" s="165" t="str">
        <f t="shared" si="0"/>
        <v/>
      </c>
      <c r="V19" s="165" t="str">
        <f t="shared" si="0"/>
        <v/>
      </c>
      <c r="W19" s="165" t="str">
        <f t="shared" si="0"/>
        <v/>
      </c>
      <c r="X19" s="140">
        <v>100</v>
      </c>
      <c r="Y19" s="61" t="s">
        <v>224</v>
      </c>
      <c r="Z19" s="160"/>
    </row>
    <row r="20" spans="2:26" ht="6" customHeight="1">
      <c r="B20" s="142"/>
      <c r="C20" s="149"/>
      <c r="D20" s="106"/>
      <c r="E20" s="106"/>
      <c r="F20" s="106"/>
      <c r="G20" s="106"/>
      <c r="H20" s="106"/>
      <c r="I20" s="106"/>
      <c r="J20" s="106"/>
      <c r="K20" s="114"/>
      <c r="L20" s="51"/>
      <c r="M20" s="142"/>
      <c r="N20" s="142"/>
      <c r="O20" s="142"/>
      <c r="P20" s="142"/>
      <c r="Q20" s="142"/>
      <c r="R20" s="142"/>
      <c r="S20" s="142"/>
      <c r="T20" s="142"/>
      <c r="U20" s="142"/>
      <c r="V20" s="142"/>
      <c r="W20" s="142"/>
      <c r="X20" s="115"/>
      <c r="Y20" s="142"/>
      <c r="Z20" s="142"/>
    </row>
    <row r="21" spans="2:26" ht="12.75" customHeight="1">
      <c r="B21" s="142"/>
      <c r="C21" s="149"/>
      <c r="D21" s="106"/>
      <c r="E21" s="106"/>
      <c r="F21" s="106"/>
      <c r="G21" s="106"/>
      <c r="H21" s="106"/>
      <c r="I21" s="106"/>
      <c r="J21" s="106"/>
      <c r="K21" s="106"/>
      <c r="L21" s="51"/>
      <c r="M21" s="142"/>
      <c r="N21" s="142"/>
      <c r="O21" s="142"/>
      <c r="P21" s="142"/>
      <c r="Q21" s="142"/>
      <c r="R21" s="142"/>
      <c r="S21" s="142"/>
      <c r="T21" s="142"/>
      <c r="U21" s="142"/>
      <c r="V21" s="142"/>
      <c r="W21" s="142"/>
      <c r="X21" s="142"/>
      <c r="Y21" s="142"/>
      <c r="Z21" s="142"/>
    </row>
    <row r="22" spans="2:26" ht="23.25" customHeight="1">
      <c r="B22" s="130" t="s">
        <v>263</v>
      </c>
      <c r="C22" s="131"/>
      <c r="D22" s="131"/>
      <c r="E22" s="131"/>
      <c r="F22" s="131"/>
      <c r="G22" s="131"/>
      <c r="H22" s="131"/>
      <c r="I22" s="131"/>
      <c r="J22" s="131"/>
      <c r="K22" s="131"/>
      <c r="L22" s="161"/>
      <c r="M22" s="142"/>
      <c r="N22" s="142"/>
      <c r="O22" s="142"/>
      <c r="P22" s="142"/>
      <c r="Q22" s="142"/>
      <c r="R22" s="142"/>
      <c r="S22" s="142"/>
      <c r="T22" s="142"/>
      <c r="U22" s="142"/>
      <c r="V22" s="142"/>
      <c r="W22" s="142"/>
      <c r="X22" s="142"/>
      <c r="Y22" s="142"/>
      <c r="Z22" s="142"/>
    </row>
    <row r="23" spans="2:26" ht="15" customHeight="1">
      <c r="B23" s="142"/>
      <c r="C23" s="149"/>
      <c r="D23" s="106"/>
      <c r="E23" s="106"/>
      <c r="F23" s="106"/>
      <c r="G23" s="106"/>
      <c r="H23" s="106"/>
      <c r="I23" s="106"/>
      <c r="J23" s="106"/>
      <c r="K23" s="106"/>
      <c r="L23" s="51"/>
      <c r="M23" s="142"/>
      <c r="N23" s="142"/>
      <c r="O23" s="142"/>
      <c r="P23" s="142"/>
      <c r="Q23" s="142"/>
      <c r="R23" s="142"/>
      <c r="S23" s="142"/>
      <c r="T23" s="142"/>
      <c r="U23" s="142"/>
      <c r="V23" s="142"/>
      <c r="W23" s="142"/>
      <c r="X23" s="142"/>
      <c r="Y23" s="142"/>
      <c r="Z23" s="142"/>
    </row>
    <row r="24" spans="2:26" ht="15" customHeight="1">
      <c r="B24" s="142"/>
      <c r="C24" s="149"/>
      <c r="D24" s="106"/>
      <c r="E24" s="106"/>
      <c r="F24" s="133" t="s">
        <v>264</v>
      </c>
      <c r="G24" s="106"/>
      <c r="H24" s="106"/>
      <c r="I24" s="106"/>
      <c r="J24" s="106"/>
      <c r="K24" s="106"/>
      <c r="L24" s="51"/>
      <c r="M24" s="142"/>
      <c r="N24" s="142"/>
      <c r="O24" s="142"/>
      <c r="P24" s="142"/>
      <c r="Q24" s="142"/>
      <c r="R24" s="142"/>
      <c r="S24" s="142"/>
      <c r="T24" s="142"/>
      <c r="U24" s="142"/>
      <c r="V24" s="142"/>
      <c r="W24" s="142"/>
      <c r="X24" s="142"/>
      <c r="Y24" s="142"/>
      <c r="Z24" s="142"/>
    </row>
    <row r="25" spans="2:26" ht="15" customHeight="1">
      <c r="B25" s="142"/>
      <c r="C25" s="149"/>
      <c r="D25" s="106"/>
      <c r="E25" s="106"/>
      <c r="F25" s="107" t="s">
        <v>265</v>
      </c>
      <c r="G25" s="106"/>
      <c r="H25" s="106"/>
      <c r="I25" s="106"/>
      <c r="J25" s="106"/>
      <c r="K25" s="106"/>
      <c r="L25" s="51"/>
      <c r="M25" s="142"/>
      <c r="N25" s="142"/>
      <c r="O25" s="142"/>
      <c r="P25" s="142"/>
      <c r="Q25" s="142"/>
      <c r="R25" s="142"/>
      <c r="S25" s="142"/>
      <c r="T25" s="142"/>
      <c r="U25" s="142"/>
      <c r="V25" s="142"/>
      <c r="W25" s="142"/>
      <c r="X25" s="142"/>
      <c r="Y25" s="142"/>
      <c r="Z25" s="142"/>
    </row>
    <row r="26" spans="2:26" ht="15" customHeight="1">
      <c r="B26" s="142"/>
      <c r="C26" s="149"/>
      <c r="D26" s="106"/>
      <c r="E26" s="106"/>
      <c r="F26" s="108" t="s">
        <v>266</v>
      </c>
      <c r="G26" s="106"/>
      <c r="H26" s="106"/>
      <c r="I26" s="106"/>
      <c r="J26" s="106"/>
      <c r="K26" s="106"/>
      <c r="L26" s="51"/>
      <c r="M26" s="142"/>
      <c r="N26" s="142"/>
      <c r="O26" s="142"/>
      <c r="P26" s="142"/>
      <c r="Q26" s="142"/>
      <c r="R26" s="142"/>
      <c r="S26" s="142"/>
      <c r="T26" s="142"/>
      <c r="U26" s="142"/>
      <c r="V26" s="142"/>
      <c r="W26" s="142"/>
      <c r="X26" s="142"/>
      <c r="Y26" s="142"/>
      <c r="Z26" s="142"/>
    </row>
    <row r="27" spans="2:26" ht="15" customHeight="1">
      <c r="B27" s="142"/>
      <c r="C27" s="149"/>
      <c r="D27" s="106"/>
      <c r="E27" s="106"/>
      <c r="F27" s="108" t="s">
        <v>267</v>
      </c>
      <c r="G27" s="106"/>
      <c r="H27" s="106"/>
      <c r="I27" s="106"/>
      <c r="J27" s="106"/>
      <c r="K27" s="106"/>
      <c r="L27" s="51"/>
      <c r="M27" s="142"/>
      <c r="N27" s="142"/>
      <c r="O27" s="142"/>
      <c r="P27" s="142"/>
      <c r="Q27" s="142"/>
      <c r="R27" s="142"/>
      <c r="S27" s="142"/>
      <c r="T27" s="142"/>
      <c r="U27" s="142"/>
      <c r="V27" s="142"/>
      <c r="W27" s="142"/>
      <c r="X27" s="142"/>
      <c r="Y27" s="142"/>
      <c r="Z27" s="142"/>
    </row>
    <row r="28" spans="2:26" ht="15" customHeight="1">
      <c r="B28" s="142"/>
      <c r="C28" s="149"/>
      <c r="D28" s="106"/>
      <c r="E28" s="106"/>
      <c r="F28" s="108" t="s">
        <v>268</v>
      </c>
      <c r="G28" s="106"/>
      <c r="H28" s="106"/>
      <c r="I28" s="106"/>
      <c r="J28" s="106"/>
      <c r="K28" s="106"/>
      <c r="L28" s="51"/>
      <c r="M28" s="142"/>
      <c r="N28" s="142"/>
      <c r="O28" s="142"/>
      <c r="P28" s="142"/>
      <c r="Q28" s="142"/>
      <c r="R28" s="142"/>
      <c r="S28" s="142"/>
      <c r="T28" s="142"/>
      <c r="U28" s="142"/>
      <c r="V28" s="142"/>
      <c r="W28" s="142"/>
      <c r="X28" s="142"/>
      <c r="Y28" s="142"/>
      <c r="Z28" s="142"/>
    </row>
    <row r="29" spans="2:26" ht="15" customHeight="1">
      <c r="B29" s="142"/>
      <c r="C29" s="149"/>
      <c r="D29" s="106"/>
      <c r="E29" s="106"/>
      <c r="F29" s="106" t="s">
        <v>234</v>
      </c>
      <c r="G29" s="106"/>
      <c r="H29" s="106"/>
      <c r="I29" s="106"/>
      <c r="J29" s="106"/>
      <c r="K29" s="106"/>
      <c r="L29" s="51"/>
      <c r="M29" s="142"/>
      <c r="N29" s="142"/>
      <c r="O29" s="142"/>
      <c r="P29" s="142"/>
      <c r="Q29" s="142"/>
      <c r="R29" s="142"/>
      <c r="S29" s="142"/>
      <c r="T29" s="142"/>
      <c r="U29" s="142"/>
      <c r="V29" s="142"/>
      <c r="W29" s="142"/>
      <c r="X29" s="142"/>
      <c r="Y29" s="142"/>
      <c r="Z29" s="142"/>
    </row>
    <row r="30" spans="2:26" ht="15" customHeight="1">
      <c r="B30" s="142"/>
      <c r="C30" s="149"/>
      <c r="D30" s="106"/>
      <c r="E30" s="106"/>
      <c r="F30" s="106"/>
      <c r="G30" s="106"/>
      <c r="H30" s="106"/>
      <c r="I30" s="106"/>
      <c r="J30" s="106"/>
      <c r="K30" s="106"/>
      <c r="L30" s="51"/>
      <c r="M30" s="142"/>
      <c r="N30" s="142"/>
      <c r="O30" s="142"/>
      <c r="P30" s="142"/>
      <c r="Q30" s="142"/>
      <c r="R30" s="142"/>
      <c r="S30" s="142"/>
      <c r="T30" s="142"/>
      <c r="U30" s="142"/>
      <c r="V30" s="142"/>
      <c r="W30" s="142"/>
      <c r="X30" s="142"/>
      <c r="Y30" s="142"/>
      <c r="Z30" s="142"/>
    </row>
    <row r="31" spans="2:26" ht="15" customHeight="1">
      <c r="B31" s="142"/>
      <c r="C31" s="149"/>
      <c r="D31" s="106"/>
      <c r="E31" s="106"/>
      <c r="F31" s="106"/>
      <c r="G31" s="106"/>
      <c r="H31" s="106"/>
      <c r="I31" s="106"/>
      <c r="J31" s="106"/>
      <c r="K31" s="106"/>
      <c r="L31" s="51"/>
      <c r="M31" s="142"/>
      <c r="N31" s="142"/>
      <c r="O31" s="142"/>
      <c r="P31" s="142"/>
      <c r="Q31" s="142"/>
      <c r="R31" s="142"/>
      <c r="S31" s="142"/>
      <c r="T31" s="142"/>
      <c r="U31" s="142"/>
      <c r="V31" s="142"/>
      <c r="W31" s="142"/>
      <c r="X31" s="142"/>
      <c r="Y31" s="142"/>
      <c r="Z31" s="142"/>
    </row>
    <row r="32" spans="2:26" ht="15" customHeight="1">
      <c r="B32" s="142"/>
      <c r="C32" s="149"/>
      <c r="D32" s="106"/>
      <c r="E32" s="106"/>
      <c r="F32" s="106"/>
      <c r="G32" s="106"/>
      <c r="H32" s="106"/>
      <c r="I32" s="106"/>
      <c r="J32" s="106"/>
      <c r="K32" s="106"/>
      <c r="L32" s="51"/>
      <c r="M32" s="142"/>
      <c r="N32" s="142"/>
      <c r="O32" s="142"/>
      <c r="P32" s="142"/>
      <c r="Q32" s="142"/>
      <c r="R32" s="142"/>
      <c r="S32" s="142"/>
      <c r="T32" s="142"/>
      <c r="U32" s="142"/>
      <c r="V32" s="142"/>
      <c r="W32" s="142"/>
      <c r="X32" s="142"/>
      <c r="Y32" s="142"/>
      <c r="Z32" s="142"/>
    </row>
    <row r="33" spans="2:26" ht="15" customHeight="1">
      <c r="B33" s="142"/>
      <c r="C33" s="149"/>
      <c r="D33" s="106"/>
      <c r="E33" s="106"/>
      <c r="F33" s="106"/>
      <c r="G33" s="106"/>
      <c r="H33" s="106"/>
      <c r="I33" s="106"/>
      <c r="J33" s="106"/>
      <c r="K33" s="106"/>
      <c r="L33" s="51"/>
      <c r="M33" s="142"/>
      <c r="N33" s="142"/>
      <c r="O33" s="142"/>
      <c r="P33" s="142"/>
      <c r="Q33" s="142"/>
      <c r="R33" s="142"/>
      <c r="S33" s="142"/>
      <c r="T33" s="142"/>
      <c r="U33" s="142"/>
      <c r="V33" s="142"/>
      <c r="W33" s="142"/>
      <c r="X33" s="142"/>
      <c r="Y33" s="142"/>
      <c r="Z33" s="142"/>
    </row>
    <row r="34" spans="2:26" ht="15" customHeight="1">
      <c r="B34" s="142"/>
      <c r="C34" s="149"/>
      <c r="D34" s="106"/>
      <c r="E34" s="106"/>
      <c r="F34" s="106"/>
      <c r="G34" s="106"/>
      <c r="H34" s="106"/>
      <c r="I34" s="106"/>
      <c r="J34" s="106"/>
      <c r="K34" s="106"/>
      <c r="L34" s="51"/>
      <c r="M34" s="142"/>
      <c r="N34" s="142"/>
      <c r="O34" s="142"/>
      <c r="P34" s="142"/>
      <c r="Q34" s="142"/>
      <c r="R34" s="142"/>
      <c r="S34" s="142"/>
      <c r="T34" s="142"/>
      <c r="U34" s="142"/>
      <c r="V34" s="142"/>
      <c r="W34" s="142"/>
      <c r="X34" s="142"/>
      <c r="Y34" s="142"/>
      <c r="Z34" s="142"/>
    </row>
    <row r="35" spans="2:26" ht="15" customHeight="1">
      <c r="B35" s="142"/>
      <c r="C35" s="149"/>
      <c r="D35" s="106"/>
      <c r="E35" s="106"/>
      <c r="F35" s="106"/>
      <c r="G35" s="106"/>
      <c r="H35" s="106"/>
      <c r="I35" s="106"/>
      <c r="J35" s="106"/>
      <c r="K35" s="106"/>
      <c r="L35" s="51"/>
      <c r="M35" s="142"/>
      <c r="N35" s="142"/>
      <c r="O35" s="142"/>
      <c r="P35" s="142"/>
      <c r="Q35" s="142"/>
      <c r="R35" s="142"/>
      <c r="S35" s="142"/>
      <c r="T35" s="142"/>
      <c r="U35" s="142"/>
      <c r="V35" s="142"/>
      <c r="W35" s="142"/>
      <c r="X35" s="142"/>
      <c r="Y35" s="142"/>
      <c r="Z35" s="142"/>
    </row>
    <row r="36" spans="2:26" ht="15" customHeight="1">
      <c r="B36" s="142"/>
      <c r="C36" s="149"/>
      <c r="D36" s="106"/>
      <c r="E36" s="106"/>
      <c r="F36" s="106"/>
      <c r="G36" s="106"/>
      <c r="H36" s="106"/>
      <c r="I36" s="106"/>
      <c r="J36" s="106"/>
      <c r="K36" s="106"/>
      <c r="L36" s="51"/>
      <c r="M36" s="142"/>
      <c r="N36" s="142"/>
      <c r="O36" s="142"/>
      <c r="P36" s="142"/>
      <c r="Q36" s="142"/>
      <c r="R36" s="142"/>
      <c r="S36" s="142"/>
      <c r="T36" s="142"/>
      <c r="U36" s="142"/>
      <c r="V36" s="142"/>
      <c r="W36" s="142"/>
      <c r="X36" s="142"/>
      <c r="Y36" s="142"/>
      <c r="Z36" s="142"/>
    </row>
    <row r="37" spans="2:26" ht="15" customHeight="1">
      <c r="B37" s="142"/>
      <c r="C37" s="149"/>
      <c r="D37" s="106"/>
      <c r="E37" s="106"/>
      <c r="F37" s="106"/>
      <c r="G37" s="106"/>
      <c r="H37" s="106"/>
      <c r="I37" s="106"/>
      <c r="J37" s="106"/>
      <c r="K37" s="106"/>
      <c r="L37" s="51"/>
      <c r="M37" s="142"/>
      <c r="N37" s="142"/>
      <c r="O37" s="142"/>
      <c r="P37" s="142"/>
      <c r="Q37" s="142"/>
      <c r="R37" s="142"/>
      <c r="S37" s="142"/>
      <c r="T37" s="142"/>
      <c r="U37" s="142"/>
      <c r="V37" s="142"/>
      <c r="W37" s="142"/>
      <c r="X37" s="142"/>
      <c r="Y37" s="142"/>
      <c r="Z37" s="142"/>
    </row>
    <row r="38" spans="2:26" ht="15" customHeight="1">
      <c r="B38" s="142"/>
      <c r="C38" s="149"/>
      <c r="D38" s="106"/>
      <c r="E38" s="106"/>
      <c r="F38" s="106"/>
      <c r="G38" s="106"/>
      <c r="H38" s="106"/>
      <c r="I38" s="106"/>
      <c r="J38" s="106"/>
      <c r="K38" s="106"/>
      <c r="L38" s="51"/>
      <c r="M38" s="142"/>
      <c r="N38" s="142"/>
      <c r="O38" s="142"/>
      <c r="P38" s="142"/>
      <c r="Q38" s="142"/>
      <c r="R38" s="142"/>
      <c r="S38" s="142"/>
      <c r="T38" s="142"/>
      <c r="U38" s="142"/>
      <c r="V38" s="142"/>
      <c r="W38" s="142"/>
      <c r="X38" s="142"/>
      <c r="Y38" s="142"/>
      <c r="Z38" s="142"/>
    </row>
    <row r="39" spans="2:26" ht="15" customHeight="1">
      <c r="B39" s="150" t="s">
        <v>235</v>
      </c>
      <c r="C39" s="149"/>
      <c r="D39" s="106"/>
      <c r="E39" s="106"/>
      <c r="F39" s="106"/>
      <c r="G39" s="106"/>
      <c r="H39" s="106"/>
      <c r="I39" s="106"/>
      <c r="J39" s="106"/>
      <c r="K39" s="106"/>
      <c r="L39" s="51"/>
      <c r="M39" s="142"/>
      <c r="N39" s="142"/>
      <c r="O39" s="142"/>
      <c r="P39" s="142"/>
      <c r="Q39" s="142"/>
      <c r="R39" s="142"/>
      <c r="S39" s="142"/>
      <c r="T39" s="142"/>
      <c r="U39" s="142"/>
      <c r="V39" s="142"/>
      <c r="W39" s="142"/>
      <c r="X39" s="142"/>
      <c r="Y39" s="142"/>
      <c r="Z39" s="142"/>
    </row>
    <row r="40" spans="2:26" ht="15" customHeight="1">
      <c r="B40" s="142"/>
      <c r="C40" s="149"/>
      <c r="D40" s="106"/>
      <c r="E40" s="106"/>
      <c r="F40" s="106"/>
      <c r="G40" s="106"/>
      <c r="H40" s="106"/>
      <c r="I40" s="106"/>
      <c r="J40" s="106"/>
      <c r="K40" s="106"/>
      <c r="L40" s="51"/>
      <c r="M40" s="142"/>
      <c r="N40" s="142"/>
      <c r="O40" s="142"/>
      <c r="P40" s="142"/>
      <c r="Q40" s="142"/>
      <c r="R40" s="142"/>
      <c r="S40" s="142"/>
      <c r="T40" s="142"/>
      <c r="U40" s="142"/>
      <c r="V40" s="142"/>
      <c r="W40" s="142"/>
      <c r="X40" s="142"/>
      <c r="Y40" s="142"/>
      <c r="Z40" s="142"/>
    </row>
    <row r="41" spans="2:26" ht="23.25" customHeight="1">
      <c r="B41" s="134" t="s">
        <v>236</v>
      </c>
      <c r="C41" s="131"/>
      <c r="D41" s="131"/>
      <c r="E41" s="131"/>
      <c r="F41" s="131"/>
      <c r="G41" s="131"/>
      <c r="H41" s="131"/>
      <c r="I41" s="131"/>
      <c r="J41" s="131"/>
      <c r="K41" s="131"/>
      <c r="L41" s="131"/>
      <c r="M41" s="131"/>
      <c r="N41" s="131"/>
      <c r="O41" s="131"/>
      <c r="P41" s="131"/>
      <c r="Q41" s="379"/>
      <c r="R41" s="380"/>
    </row>
    <row r="42" spans="2:26" ht="18.75" customHeight="1">
      <c r="B42" s="135" t="s">
        <v>198</v>
      </c>
      <c r="C42" s="109" t="s">
        <v>65</v>
      </c>
      <c r="D42" s="136" t="s">
        <v>199</v>
      </c>
      <c r="E42" s="137">
        <v>2013</v>
      </c>
      <c r="F42" s="138">
        <v>2014</v>
      </c>
      <c r="G42" s="139">
        <v>2015</v>
      </c>
      <c r="H42" s="138">
        <v>2016</v>
      </c>
      <c r="I42" s="138">
        <v>2017</v>
      </c>
      <c r="J42" s="137">
        <v>2018</v>
      </c>
      <c r="K42" s="137">
        <v>2019</v>
      </c>
      <c r="L42" s="137">
        <v>2020</v>
      </c>
      <c r="M42" s="137">
        <v>2021</v>
      </c>
      <c r="N42" s="137">
        <v>2022</v>
      </c>
      <c r="O42" s="137">
        <v>2023</v>
      </c>
      <c r="P42" s="41">
        <v>2024</v>
      </c>
      <c r="Q42" s="378" t="s">
        <v>269</v>
      </c>
      <c r="R42" s="378"/>
    </row>
    <row r="43" spans="2:26" ht="20.25" customHeight="1">
      <c r="B43" s="127" t="s">
        <v>270</v>
      </c>
      <c r="C43" s="152"/>
      <c r="D43" s="152"/>
      <c r="E43" s="152"/>
      <c r="F43" s="152"/>
      <c r="G43" s="152"/>
      <c r="H43" s="152"/>
      <c r="I43" s="152"/>
      <c r="J43" s="152"/>
      <c r="K43" s="152"/>
      <c r="L43" s="152"/>
      <c r="M43" s="152"/>
      <c r="N43" s="152"/>
      <c r="O43" s="152"/>
      <c r="P43" s="152"/>
      <c r="Q43" s="376"/>
      <c r="R43" s="377"/>
    </row>
    <row r="44" spans="2:26" ht="201.6" customHeight="1">
      <c r="B44" s="104">
        <v>9</v>
      </c>
      <c r="C44" s="128" t="s">
        <v>271</v>
      </c>
      <c r="D44" s="48"/>
      <c r="E44" s="49">
        <v>8885</v>
      </c>
      <c r="F44" s="50">
        <v>8988</v>
      </c>
      <c r="G44" s="52">
        <v>9125</v>
      </c>
      <c r="H44" s="50">
        <v>9012</v>
      </c>
      <c r="I44" s="50">
        <v>8924</v>
      </c>
      <c r="J44" s="49">
        <v>8867</v>
      </c>
      <c r="K44" s="49">
        <v>8839</v>
      </c>
      <c r="L44" s="49">
        <v>8893</v>
      </c>
      <c r="M44" s="49">
        <v>9562</v>
      </c>
      <c r="N44" s="49">
        <v>8782</v>
      </c>
      <c r="O44" s="49">
        <v>8797</v>
      </c>
      <c r="P44" s="53">
        <v>8819</v>
      </c>
      <c r="Q44" s="375" t="s">
        <v>272</v>
      </c>
      <c r="R44" s="375"/>
    </row>
    <row r="45" spans="2:26">
      <c r="B45" s="142"/>
      <c r="C45" s="142"/>
      <c r="D45" s="142"/>
      <c r="E45" s="142"/>
      <c r="F45" s="142"/>
      <c r="G45" s="142"/>
      <c r="H45" s="142"/>
      <c r="I45" s="142"/>
      <c r="J45" s="142"/>
      <c r="K45" s="142"/>
      <c r="L45" s="142"/>
      <c r="M45" s="142"/>
      <c r="N45" s="142"/>
      <c r="O45" s="142"/>
      <c r="P45" s="142"/>
      <c r="Q45" s="142"/>
      <c r="R45" s="142"/>
    </row>
    <row r="46" spans="2:26" ht="15.6" customHeight="1">
      <c r="B46" s="370" t="s">
        <v>246</v>
      </c>
      <c r="C46" s="370"/>
      <c r="D46" s="370"/>
      <c r="E46" s="370"/>
      <c r="F46" s="370"/>
      <c r="G46" s="370"/>
      <c r="H46" s="370"/>
      <c r="I46" s="370"/>
      <c r="J46" s="370"/>
      <c r="K46" s="142"/>
      <c r="L46" s="142"/>
      <c r="M46" s="142"/>
      <c r="N46" s="142"/>
      <c r="O46" s="142"/>
      <c r="P46" s="142"/>
      <c r="Q46" s="142"/>
      <c r="R46" s="142"/>
    </row>
    <row r="47" spans="2:26" ht="72.75" customHeight="1">
      <c r="B47" s="359"/>
      <c r="C47" s="360"/>
      <c r="D47" s="360"/>
      <c r="E47" s="360"/>
      <c r="F47" s="360"/>
      <c r="G47" s="360"/>
      <c r="H47" s="360"/>
      <c r="I47" s="360"/>
      <c r="J47" s="360"/>
      <c r="K47" s="360"/>
      <c r="L47" s="361"/>
    </row>
  </sheetData>
  <sheetProtection algorithmName="SHA-512" hashValue="lT4sT3MyPZXKYJEJ+7KhBiO+JTdHgJcIckrutA78WbNmQsYc7V9bP7qoRKTJwsTijXqkqmMonLCkaQt7bHs9Nw==" saltValue="EnAK6VG561DcvufdU+f1Bg==" spinCount="100000" sheet="1" formatCells="0" formatColumns="0" formatRows="0" insertColumns="0" insertRows="0" insertHyperlinks="0"/>
  <mergeCells count="16">
    <mergeCell ref="B46:J46"/>
    <mergeCell ref="B47:L47"/>
    <mergeCell ref="Y7:Y8"/>
    <mergeCell ref="Z7:Z8"/>
    <mergeCell ref="Q44:R44"/>
    <mergeCell ref="Q43:R43"/>
    <mergeCell ref="Q42:R42"/>
    <mergeCell ref="Q41:R41"/>
    <mergeCell ref="N7:O7"/>
    <mergeCell ref="P7:Q7"/>
    <mergeCell ref="R7:S7"/>
    <mergeCell ref="D7:E7"/>
    <mergeCell ref="F7:G7"/>
    <mergeCell ref="H7:I7"/>
    <mergeCell ref="J7:K7"/>
    <mergeCell ref="L7:M7"/>
  </mergeCells>
  <pageMargins left="0.25" right="0.25" top="0.75" bottom="0.75" header="0.3" footer="0.3"/>
  <pageSetup paperSize="9" scale="56" fitToHeight="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8" tint="0.39997558519241921"/>
    <pageSetUpPr fitToPage="1"/>
  </sheetPr>
  <dimension ref="A1:Y48"/>
  <sheetViews>
    <sheetView showGridLines="0" zoomScale="70" zoomScaleNormal="70" workbookViewId="0">
      <selection activeCell="B5" sqref="B5"/>
    </sheetView>
  </sheetViews>
  <sheetFormatPr defaultColWidth="11.42578125" defaultRowHeight="15"/>
  <cols>
    <col min="1" max="1" width="4.42578125" customWidth="1"/>
    <col min="3" max="3" width="40" customWidth="1"/>
    <col min="4" max="10" width="12.5703125" customWidth="1"/>
    <col min="11" max="11" width="14" customWidth="1"/>
    <col min="12" max="23" width="12.5703125" customWidth="1"/>
    <col min="24" max="24" width="17" customWidth="1"/>
    <col min="25" max="25" width="53.5703125" customWidth="1"/>
  </cols>
  <sheetData>
    <row r="1" spans="1:25" ht="15.6" customHeight="1">
      <c r="A1" s="168" t="s">
        <v>194</v>
      </c>
      <c r="B1" s="168" t="s">
        <v>194</v>
      </c>
      <c r="C1" s="142"/>
      <c r="D1" s="99" t="s">
        <v>18</v>
      </c>
      <c r="E1" s="142"/>
      <c r="F1" s="142"/>
      <c r="G1" s="142"/>
      <c r="H1" s="142"/>
      <c r="I1" s="142"/>
      <c r="J1" s="142"/>
      <c r="K1" s="142"/>
      <c r="L1" s="142"/>
      <c r="M1" s="142"/>
      <c r="N1" s="142"/>
      <c r="O1" s="142"/>
      <c r="P1" s="142"/>
      <c r="Q1" s="142"/>
      <c r="R1" s="142"/>
      <c r="S1" s="142"/>
      <c r="T1" s="142"/>
      <c r="U1" s="142"/>
      <c r="V1" s="142"/>
      <c r="W1" s="142"/>
      <c r="X1" s="142"/>
      <c r="Y1" s="142"/>
    </row>
    <row r="2" spans="1:25" ht="15.6" customHeight="1">
      <c r="A2" s="168" t="s">
        <v>195</v>
      </c>
      <c r="B2" s="168" t="s">
        <v>195</v>
      </c>
      <c r="C2" s="142"/>
      <c r="D2" s="100" t="s">
        <v>19</v>
      </c>
      <c r="E2" s="142"/>
      <c r="F2" s="142"/>
      <c r="G2" s="142"/>
      <c r="H2" s="142"/>
      <c r="I2" s="142"/>
      <c r="J2" s="142"/>
      <c r="K2" s="142"/>
      <c r="L2" s="142"/>
      <c r="M2" s="142"/>
      <c r="N2" s="142"/>
      <c r="O2" s="142"/>
      <c r="P2" s="142"/>
      <c r="Q2" s="142"/>
      <c r="R2" s="142"/>
      <c r="S2" s="142"/>
      <c r="T2" s="142"/>
      <c r="U2" s="142"/>
      <c r="V2" s="142"/>
      <c r="W2" s="142"/>
      <c r="X2" s="142"/>
      <c r="Y2" s="142"/>
    </row>
    <row r="3" spans="1:25">
      <c r="A3" s="142"/>
      <c r="B3" s="142"/>
      <c r="C3" s="142"/>
      <c r="D3" s="142"/>
      <c r="E3" s="142"/>
      <c r="F3" s="142"/>
      <c r="G3" s="142"/>
      <c r="H3" s="142"/>
      <c r="I3" s="142"/>
      <c r="J3" s="142"/>
      <c r="K3" s="142"/>
      <c r="L3" s="142"/>
      <c r="M3" s="142"/>
      <c r="N3" s="142"/>
      <c r="O3" s="142"/>
      <c r="P3" s="142"/>
      <c r="Q3" s="142"/>
      <c r="R3" s="142"/>
      <c r="S3" s="142"/>
      <c r="T3" s="142"/>
      <c r="U3" s="142"/>
      <c r="V3" s="142"/>
      <c r="W3" s="142"/>
      <c r="X3" s="142"/>
      <c r="Y3" s="142"/>
    </row>
    <row r="4" spans="1:25">
      <c r="A4" s="142"/>
      <c r="B4" s="142"/>
      <c r="C4" s="142"/>
      <c r="D4" s="63" t="s">
        <v>196</v>
      </c>
      <c r="E4" s="64"/>
      <c r="F4" s="64"/>
      <c r="G4" s="142"/>
      <c r="H4" s="142"/>
      <c r="I4" s="142"/>
      <c r="J4" s="142"/>
      <c r="K4" s="142"/>
      <c r="L4" s="142"/>
      <c r="M4" s="142"/>
      <c r="N4" s="142"/>
      <c r="O4" s="142"/>
      <c r="P4" s="142"/>
      <c r="Q4" s="142"/>
      <c r="R4" s="142"/>
      <c r="S4" s="142"/>
      <c r="T4" s="142"/>
      <c r="U4" s="142"/>
      <c r="V4" s="142"/>
      <c r="W4" s="142"/>
      <c r="X4" s="142"/>
      <c r="Y4" s="142"/>
    </row>
    <row r="5" spans="1:25" ht="21" customHeight="1">
      <c r="A5" s="143"/>
      <c r="B5" s="7" t="s">
        <v>273</v>
      </c>
      <c r="C5" s="8"/>
      <c r="D5" s="8"/>
      <c r="E5" s="40"/>
      <c r="F5" s="8"/>
      <c r="G5" s="8"/>
      <c r="H5" s="8"/>
      <c r="I5" s="8"/>
      <c r="J5" s="8"/>
      <c r="K5" s="8"/>
      <c r="L5" s="8"/>
      <c r="M5" s="143"/>
      <c r="N5" s="143"/>
      <c r="O5" s="143"/>
      <c r="P5" s="143"/>
      <c r="Q5" s="143"/>
      <c r="R5" s="143"/>
      <c r="S5" s="143"/>
      <c r="T5" s="143"/>
      <c r="U5" s="143"/>
      <c r="V5" s="143"/>
      <c r="W5" s="143"/>
      <c r="X5" s="143"/>
      <c r="Y5" s="143"/>
    </row>
    <row r="6" spans="1:25" ht="15" customHeight="1">
      <c r="A6" s="142"/>
      <c r="B6" s="142"/>
      <c r="C6" s="142"/>
      <c r="D6" s="142"/>
      <c r="E6" s="142"/>
      <c r="F6" s="142"/>
      <c r="G6" s="142"/>
      <c r="H6" s="142"/>
      <c r="I6" s="142"/>
      <c r="J6" s="142"/>
      <c r="K6" s="101"/>
      <c r="L6" s="142"/>
      <c r="M6" s="142"/>
      <c r="N6" s="142"/>
      <c r="O6" s="142"/>
      <c r="P6" s="142"/>
      <c r="Q6" s="142"/>
      <c r="R6" s="142"/>
      <c r="S6" s="142"/>
      <c r="T6" s="142"/>
      <c r="U6" s="142"/>
      <c r="V6" s="142"/>
      <c r="W6" s="142"/>
      <c r="X6" s="142"/>
      <c r="Y6" s="142"/>
    </row>
    <row r="7" spans="1:25" ht="29.25" customHeight="1">
      <c r="A7" s="142"/>
      <c r="B7" s="97" t="s">
        <v>198</v>
      </c>
      <c r="C7" s="97" t="s">
        <v>65</v>
      </c>
      <c r="D7" s="348" t="s">
        <v>199</v>
      </c>
      <c r="E7" s="348"/>
      <c r="F7" s="348">
        <v>2013</v>
      </c>
      <c r="G7" s="348"/>
      <c r="H7" s="348">
        <v>2014</v>
      </c>
      <c r="I7" s="348"/>
      <c r="J7" s="348">
        <v>2015</v>
      </c>
      <c r="K7" s="348"/>
      <c r="L7" s="348">
        <v>2016</v>
      </c>
      <c r="M7" s="348"/>
      <c r="N7" s="348">
        <v>2017</v>
      </c>
      <c r="O7" s="348"/>
      <c r="P7" s="348">
        <v>2018</v>
      </c>
      <c r="Q7" s="348"/>
      <c r="R7" s="348">
        <v>2019</v>
      </c>
      <c r="S7" s="348"/>
      <c r="T7" s="123">
        <v>2020</v>
      </c>
      <c r="U7" s="123">
        <v>2021</v>
      </c>
      <c r="V7" s="123">
        <v>2022</v>
      </c>
      <c r="W7" s="145">
        <v>2023</v>
      </c>
      <c r="X7" s="282">
        <v>2024</v>
      </c>
      <c r="Y7" s="388" t="s">
        <v>248</v>
      </c>
    </row>
    <row r="8" spans="1:25" ht="29.25" customHeight="1">
      <c r="A8" s="142"/>
      <c r="B8" s="98"/>
      <c r="C8" s="151"/>
      <c r="D8" s="125" t="s">
        <v>202</v>
      </c>
      <c r="E8" s="97" t="s">
        <v>203</v>
      </c>
      <c r="F8" s="125" t="s">
        <v>202</v>
      </c>
      <c r="G8" s="97" t="s">
        <v>203</v>
      </c>
      <c r="H8" s="125" t="s">
        <v>202</v>
      </c>
      <c r="I8" s="97" t="s">
        <v>203</v>
      </c>
      <c r="J8" s="125" t="s">
        <v>202</v>
      </c>
      <c r="K8" s="97" t="s">
        <v>203</v>
      </c>
      <c r="L8" s="125" t="s">
        <v>202</v>
      </c>
      <c r="M8" s="97" t="s">
        <v>203</v>
      </c>
      <c r="N8" s="125" t="s">
        <v>202</v>
      </c>
      <c r="O8" s="97" t="s">
        <v>203</v>
      </c>
      <c r="P8" s="125" t="s">
        <v>202</v>
      </c>
      <c r="Q8" s="97" t="s">
        <v>203</v>
      </c>
      <c r="R8" s="125" t="s">
        <v>202</v>
      </c>
      <c r="S8" s="98" t="s">
        <v>203</v>
      </c>
      <c r="T8" s="169"/>
      <c r="U8" s="169"/>
      <c r="V8" s="169"/>
      <c r="W8" s="170"/>
      <c r="X8" s="288"/>
      <c r="Y8" s="389"/>
    </row>
    <row r="9" spans="1:25" ht="15.6" customHeight="1">
      <c r="A9" s="142"/>
      <c r="B9" s="171" t="s">
        <v>274</v>
      </c>
      <c r="C9" s="172"/>
      <c r="D9" s="172"/>
      <c r="E9" s="172"/>
      <c r="F9" s="172"/>
      <c r="G9" s="172"/>
      <c r="H9" s="172"/>
      <c r="I9" s="172"/>
      <c r="J9" s="172"/>
      <c r="K9" s="172"/>
      <c r="L9" s="172"/>
      <c r="M9" s="172"/>
      <c r="N9" s="172"/>
      <c r="O9" s="172"/>
      <c r="P9" s="172"/>
      <c r="Q9" s="172"/>
      <c r="R9" s="172"/>
      <c r="S9" s="172"/>
      <c r="T9" s="172"/>
      <c r="U9" s="172"/>
      <c r="V9" s="172"/>
      <c r="W9" s="172"/>
      <c r="X9" s="291"/>
      <c r="Y9" s="173"/>
    </row>
    <row r="10" spans="1:25" ht="163.5" customHeight="1">
      <c r="A10" s="142"/>
      <c r="B10" s="187">
        <v>1</v>
      </c>
      <c r="C10" s="128" t="s">
        <v>275</v>
      </c>
      <c r="D10" s="77"/>
      <c r="E10" s="162"/>
      <c r="F10" s="80"/>
      <c r="G10" s="162"/>
      <c r="H10" s="80"/>
      <c r="I10" s="162"/>
      <c r="J10" s="80"/>
      <c r="K10" s="162"/>
      <c r="L10" s="80"/>
      <c r="M10" s="162"/>
      <c r="N10" s="80"/>
      <c r="O10" s="162"/>
      <c r="P10" s="80">
        <v>657</v>
      </c>
      <c r="Q10" s="162"/>
      <c r="R10" s="153"/>
      <c r="S10" s="162"/>
      <c r="T10" s="162"/>
      <c r="U10" s="162">
        <v>217</v>
      </c>
      <c r="V10" s="162">
        <v>110</v>
      </c>
      <c r="W10" s="297"/>
      <c r="X10" s="285"/>
      <c r="Y10" s="298" t="s">
        <v>276</v>
      </c>
    </row>
    <row r="11" spans="1:25" ht="127.9" customHeight="1">
      <c r="A11" s="142"/>
      <c r="B11" s="187">
        <v>2</v>
      </c>
      <c r="C11" s="111" t="s">
        <v>277</v>
      </c>
      <c r="D11" s="77"/>
      <c r="E11" s="162"/>
      <c r="F11" s="80"/>
      <c r="G11" s="162"/>
      <c r="H11" s="80"/>
      <c r="I11" s="162"/>
      <c r="J11" s="80"/>
      <c r="K11" s="162"/>
      <c r="L11" s="80"/>
      <c r="M11" s="162"/>
      <c r="N11" s="80"/>
      <c r="O11" s="162"/>
      <c r="P11" s="80"/>
      <c r="Q11" s="162"/>
      <c r="R11" s="153"/>
      <c r="S11" s="162"/>
      <c r="T11" s="162"/>
      <c r="U11" s="162"/>
      <c r="V11" s="162"/>
      <c r="W11" s="297"/>
      <c r="X11" s="285"/>
      <c r="Y11" s="61" t="s">
        <v>278</v>
      </c>
    </row>
    <row r="12" spans="1:25" ht="116.45" customHeight="1">
      <c r="A12" s="142"/>
      <c r="B12" s="187" t="s">
        <v>279</v>
      </c>
      <c r="C12" s="111" t="s">
        <v>280</v>
      </c>
      <c r="D12" s="77"/>
      <c r="E12" s="162"/>
      <c r="F12" s="80"/>
      <c r="G12" s="162"/>
      <c r="H12" s="80"/>
      <c r="I12" s="162"/>
      <c r="J12" s="80"/>
      <c r="K12" s="162"/>
      <c r="L12" s="80"/>
      <c r="M12" s="162"/>
      <c r="N12" s="80"/>
      <c r="O12" s="162"/>
      <c r="P12" s="80"/>
      <c r="Q12" s="162"/>
      <c r="R12" s="153"/>
      <c r="S12" s="162"/>
      <c r="T12" s="162"/>
      <c r="U12" s="162"/>
      <c r="V12" s="162"/>
      <c r="W12" s="297"/>
      <c r="X12" s="289"/>
      <c r="Y12" s="61"/>
    </row>
    <row r="13" spans="1:25" ht="156.6" customHeight="1">
      <c r="A13" s="142"/>
      <c r="B13" s="187" t="s">
        <v>281</v>
      </c>
      <c r="C13" s="111" t="s">
        <v>282</v>
      </c>
      <c r="D13" s="77"/>
      <c r="E13" s="162"/>
      <c r="F13" s="80"/>
      <c r="G13" s="162"/>
      <c r="H13" s="80"/>
      <c r="I13" s="162"/>
      <c r="J13" s="80"/>
      <c r="K13" s="162"/>
      <c r="L13" s="80"/>
      <c r="M13" s="162"/>
      <c r="N13" s="80"/>
      <c r="O13" s="162"/>
      <c r="P13" s="80"/>
      <c r="Q13" s="162"/>
      <c r="R13" s="153"/>
      <c r="S13" s="162"/>
      <c r="T13" s="162"/>
      <c r="U13" s="162"/>
      <c r="V13" s="162"/>
      <c r="W13" s="297"/>
      <c r="X13" s="290"/>
      <c r="Y13" s="197" t="s">
        <v>283</v>
      </c>
    </row>
    <row r="14" spans="1:25" ht="67.900000000000006" customHeight="1" thickBot="1">
      <c r="A14" s="142"/>
      <c r="B14" s="104">
        <v>5</v>
      </c>
      <c r="C14" s="128" t="s">
        <v>284</v>
      </c>
      <c r="D14" s="77"/>
      <c r="E14" s="162"/>
      <c r="F14" s="80"/>
      <c r="G14" s="162"/>
      <c r="H14" s="80"/>
      <c r="I14" s="162"/>
      <c r="J14" s="80"/>
      <c r="K14" s="162"/>
      <c r="L14" s="80"/>
      <c r="M14" s="162"/>
      <c r="N14" s="80"/>
      <c r="O14" s="162"/>
      <c r="P14" s="80"/>
      <c r="Q14" s="162"/>
      <c r="R14" s="153"/>
      <c r="S14" s="162"/>
      <c r="T14" s="162"/>
      <c r="U14" s="162"/>
      <c r="V14" s="162"/>
      <c r="W14" s="297"/>
      <c r="X14" s="286"/>
      <c r="Y14" s="61"/>
    </row>
    <row r="15" spans="1:25" ht="19.5" customHeight="1" thickTop="1">
      <c r="A15" s="142"/>
      <c r="B15" s="127" t="s">
        <v>219</v>
      </c>
      <c r="C15" s="102"/>
      <c r="D15" s="113"/>
      <c r="E15" s="194"/>
      <c r="F15" s="113"/>
      <c r="G15" s="194"/>
      <c r="H15" s="113"/>
      <c r="I15" s="194"/>
      <c r="J15" s="113"/>
      <c r="K15" s="194"/>
      <c r="L15" s="113"/>
      <c r="M15" s="194"/>
      <c r="N15" s="113"/>
      <c r="O15" s="194"/>
      <c r="P15" s="113"/>
      <c r="Q15" s="194"/>
      <c r="R15" s="113"/>
      <c r="S15" s="194"/>
      <c r="T15" s="194"/>
      <c r="U15" s="194"/>
      <c r="V15" s="194"/>
      <c r="W15" s="195"/>
      <c r="X15" s="287" t="s">
        <v>220</v>
      </c>
      <c r="Y15" s="174"/>
    </row>
    <row r="16" spans="1:25" ht="93.6" customHeight="1">
      <c r="A16" s="142"/>
      <c r="B16" s="104">
        <v>6</v>
      </c>
      <c r="C16" s="128" t="s">
        <v>285</v>
      </c>
      <c r="D16" s="119" t="str">
        <f t="shared" ref="D16:W16" si="0">IF(OR(ISBLANK(D10),ISBLANK(D11)),"",100*D11/D10)</f>
        <v/>
      </c>
      <c r="E16" s="56" t="str">
        <f t="shared" si="0"/>
        <v/>
      </c>
      <c r="F16" s="120" t="str">
        <f t="shared" si="0"/>
        <v/>
      </c>
      <c r="G16" s="56" t="str">
        <f t="shared" si="0"/>
        <v/>
      </c>
      <c r="H16" s="120" t="str">
        <f t="shared" si="0"/>
        <v/>
      </c>
      <c r="I16" s="56" t="str">
        <f t="shared" si="0"/>
        <v/>
      </c>
      <c r="J16" s="120" t="str">
        <f t="shared" si="0"/>
        <v/>
      </c>
      <c r="K16" s="56" t="str">
        <f t="shared" si="0"/>
        <v/>
      </c>
      <c r="L16" s="120" t="str">
        <f t="shared" si="0"/>
        <v/>
      </c>
      <c r="M16" s="56" t="str">
        <f t="shared" si="0"/>
        <v/>
      </c>
      <c r="N16" s="120" t="str">
        <f t="shared" si="0"/>
        <v/>
      </c>
      <c r="O16" s="56" t="str">
        <f t="shared" si="0"/>
        <v/>
      </c>
      <c r="P16" s="120" t="str">
        <f t="shared" si="0"/>
        <v/>
      </c>
      <c r="Q16" s="56" t="str">
        <f t="shared" si="0"/>
        <v/>
      </c>
      <c r="R16" s="120" t="str">
        <f t="shared" si="0"/>
        <v/>
      </c>
      <c r="S16" s="56" t="str">
        <f t="shared" si="0"/>
        <v/>
      </c>
      <c r="T16" s="56" t="str">
        <f t="shared" si="0"/>
        <v/>
      </c>
      <c r="U16" s="56" t="str">
        <f t="shared" si="0"/>
        <v/>
      </c>
      <c r="V16" s="56" t="str">
        <f t="shared" si="0"/>
        <v/>
      </c>
      <c r="W16" s="196" t="str">
        <f t="shared" si="0"/>
        <v/>
      </c>
      <c r="X16" s="175"/>
      <c r="Y16" s="61" t="s">
        <v>286</v>
      </c>
    </row>
    <row r="17" spans="1:25" ht="108" customHeight="1">
      <c r="A17" s="142"/>
      <c r="B17" s="104">
        <v>7</v>
      </c>
      <c r="C17" s="128" t="s">
        <v>287</v>
      </c>
      <c r="D17" s="119" t="str">
        <f t="shared" ref="D17:W17" si="1">IF(OR(ISBLANK(D10),ISBLANK(D12)),"",100*D12/D10)</f>
        <v/>
      </c>
      <c r="E17" s="56" t="str">
        <f t="shared" si="1"/>
        <v/>
      </c>
      <c r="F17" s="120" t="str">
        <f t="shared" si="1"/>
        <v/>
      </c>
      <c r="G17" s="56" t="str">
        <f t="shared" si="1"/>
        <v/>
      </c>
      <c r="H17" s="120" t="str">
        <f t="shared" si="1"/>
        <v/>
      </c>
      <c r="I17" s="56" t="str">
        <f t="shared" si="1"/>
        <v/>
      </c>
      <c r="J17" s="120" t="str">
        <f t="shared" si="1"/>
        <v/>
      </c>
      <c r="K17" s="56" t="str">
        <f t="shared" si="1"/>
        <v/>
      </c>
      <c r="L17" s="120" t="str">
        <f t="shared" si="1"/>
        <v/>
      </c>
      <c r="M17" s="56" t="str">
        <f t="shared" si="1"/>
        <v/>
      </c>
      <c r="N17" s="120" t="str">
        <f t="shared" si="1"/>
        <v/>
      </c>
      <c r="O17" s="56" t="str">
        <f t="shared" si="1"/>
        <v/>
      </c>
      <c r="P17" s="120" t="str">
        <f t="shared" si="1"/>
        <v/>
      </c>
      <c r="Q17" s="56" t="str">
        <f t="shared" si="1"/>
        <v/>
      </c>
      <c r="R17" s="120" t="str">
        <f t="shared" si="1"/>
        <v/>
      </c>
      <c r="S17" s="56" t="str">
        <f t="shared" si="1"/>
        <v/>
      </c>
      <c r="T17" s="56" t="str">
        <f t="shared" si="1"/>
        <v/>
      </c>
      <c r="U17" s="56" t="str">
        <f t="shared" si="1"/>
        <v/>
      </c>
      <c r="V17" s="56" t="str">
        <f t="shared" si="1"/>
        <v/>
      </c>
      <c r="W17" s="196" t="str">
        <f t="shared" si="1"/>
        <v/>
      </c>
      <c r="X17" s="176"/>
      <c r="Y17" s="61"/>
    </row>
    <row r="18" spans="1:25" ht="58.9" customHeight="1">
      <c r="A18" s="142"/>
      <c r="B18" s="104">
        <v>8</v>
      </c>
      <c r="C18" s="129" t="s">
        <v>288</v>
      </c>
      <c r="D18" s="119" t="str">
        <f>IF(OR(ISBLANK(D$12),ISBLANK(D$13)),"",100*D$13/D$12)</f>
        <v/>
      </c>
      <c r="E18" s="56" t="str">
        <f t="shared" ref="E18:W18" si="2">IF(OR(ISBLANK(E$12),ISBLANK(E$13)),"",100*E$13/E$12)</f>
        <v/>
      </c>
      <c r="F18" s="120" t="str">
        <f t="shared" si="2"/>
        <v/>
      </c>
      <c r="G18" s="56" t="str">
        <f t="shared" si="2"/>
        <v/>
      </c>
      <c r="H18" s="120" t="str">
        <f t="shared" si="2"/>
        <v/>
      </c>
      <c r="I18" s="56" t="str">
        <f t="shared" si="2"/>
        <v/>
      </c>
      <c r="J18" s="120" t="str">
        <f t="shared" si="2"/>
        <v/>
      </c>
      <c r="K18" s="56" t="str">
        <f t="shared" si="2"/>
        <v/>
      </c>
      <c r="L18" s="120" t="str">
        <f t="shared" si="2"/>
        <v/>
      </c>
      <c r="M18" s="56" t="str">
        <f t="shared" si="2"/>
        <v/>
      </c>
      <c r="N18" s="120" t="str">
        <f t="shared" si="2"/>
        <v/>
      </c>
      <c r="O18" s="56" t="str">
        <f t="shared" si="2"/>
        <v/>
      </c>
      <c r="P18" s="120" t="str">
        <f t="shared" si="2"/>
        <v/>
      </c>
      <c r="Q18" s="56" t="str">
        <f t="shared" si="2"/>
        <v/>
      </c>
      <c r="R18" s="120" t="str">
        <f t="shared" si="2"/>
        <v/>
      </c>
      <c r="S18" s="56" t="str">
        <f t="shared" si="2"/>
        <v/>
      </c>
      <c r="T18" s="56" t="str">
        <f t="shared" si="2"/>
        <v/>
      </c>
      <c r="U18" s="56" t="str">
        <f t="shared" si="2"/>
        <v/>
      </c>
      <c r="V18" s="56" t="str">
        <f t="shared" si="2"/>
        <v/>
      </c>
      <c r="W18" s="196" t="str">
        <f t="shared" si="2"/>
        <v/>
      </c>
      <c r="X18" s="177"/>
      <c r="Y18" s="61"/>
    </row>
    <row r="19" spans="1:25" ht="6.6" customHeight="1">
      <c r="A19" s="142"/>
      <c r="B19" s="142"/>
      <c r="C19" s="149"/>
      <c r="D19" s="106"/>
      <c r="E19" s="106"/>
      <c r="F19" s="106"/>
      <c r="G19" s="106"/>
      <c r="H19" s="106"/>
      <c r="I19" s="106"/>
      <c r="J19" s="106"/>
      <c r="K19" s="142"/>
      <c r="L19" s="51"/>
      <c r="M19" s="142"/>
      <c r="N19" s="142"/>
      <c r="O19" s="142"/>
      <c r="P19" s="142"/>
      <c r="Q19" s="142"/>
      <c r="R19" s="142"/>
      <c r="S19" s="142"/>
      <c r="T19" s="142"/>
      <c r="U19" s="142"/>
      <c r="V19" s="142"/>
      <c r="W19" s="142"/>
      <c r="X19" s="115"/>
      <c r="Y19" s="142"/>
    </row>
    <row r="20" spans="1:25">
      <c r="A20" s="142"/>
      <c r="B20" s="142"/>
      <c r="C20" s="142"/>
      <c r="D20" s="142"/>
      <c r="E20" s="142"/>
      <c r="F20" s="142"/>
      <c r="G20" s="142"/>
      <c r="H20" s="142"/>
      <c r="I20" s="142"/>
      <c r="J20" s="142"/>
      <c r="K20" s="142"/>
      <c r="L20" s="142"/>
      <c r="M20" s="142"/>
      <c r="N20" s="142"/>
      <c r="O20" s="142"/>
      <c r="P20" s="142"/>
      <c r="Q20" s="142"/>
      <c r="R20" s="142"/>
      <c r="S20" s="142"/>
      <c r="T20" s="142"/>
      <c r="U20" s="142"/>
      <c r="V20" s="142"/>
      <c r="W20" s="142"/>
      <c r="X20" s="142"/>
      <c r="Y20" s="142"/>
    </row>
    <row r="21" spans="1:25" ht="15.6" customHeight="1">
      <c r="A21" s="142"/>
      <c r="B21" s="134" t="s">
        <v>236</v>
      </c>
      <c r="C21" s="131"/>
      <c r="D21" s="131"/>
      <c r="E21" s="131"/>
      <c r="F21" s="131"/>
      <c r="G21" s="131"/>
      <c r="H21" s="131"/>
      <c r="I21" s="131"/>
      <c r="J21" s="131"/>
      <c r="K21" s="131"/>
      <c r="L21" s="131"/>
      <c r="M21" s="131"/>
      <c r="N21" s="131"/>
      <c r="O21" s="131"/>
      <c r="P21" s="131"/>
      <c r="Q21" s="368"/>
      <c r="R21" s="368"/>
      <c r="S21" s="369"/>
      <c r="T21" s="142"/>
      <c r="U21" s="142"/>
      <c r="V21" s="142"/>
      <c r="W21" s="142"/>
      <c r="X21" s="142"/>
      <c r="Y21" s="142"/>
    </row>
    <row r="22" spans="1:25" ht="15.6" customHeight="1">
      <c r="A22" s="142"/>
      <c r="B22" s="135" t="s">
        <v>198</v>
      </c>
      <c r="C22" s="109" t="s">
        <v>65</v>
      </c>
      <c r="D22" s="136" t="s">
        <v>199</v>
      </c>
      <c r="E22" s="137">
        <v>2013</v>
      </c>
      <c r="F22" s="138">
        <v>2014</v>
      </c>
      <c r="G22" s="139">
        <v>2015</v>
      </c>
      <c r="H22" s="138">
        <v>2016</v>
      </c>
      <c r="I22" s="138">
        <v>2017</v>
      </c>
      <c r="J22" s="137">
        <v>2018</v>
      </c>
      <c r="K22" s="138">
        <v>2019</v>
      </c>
      <c r="L22" s="137">
        <v>2020</v>
      </c>
      <c r="M22" s="138">
        <v>2021</v>
      </c>
      <c r="N22" s="137">
        <v>2022</v>
      </c>
      <c r="O22" s="138">
        <v>2023</v>
      </c>
      <c r="P22" s="41">
        <v>2024</v>
      </c>
      <c r="Q22" s="365" t="s">
        <v>269</v>
      </c>
      <c r="R22" s="366"/>
      <c r="S22" s="367"/>
      <c r="T22" s="142"/>
      <c r="U22" s="142"/>
      <c r="V22" s="142"/>
      <c r="W22" s="142"/>
      <c r="X22" s="142"/>
      <c r="Y22" s="142"/>
    </row>
    <row r="23" spans="1:25" ht="15.6" customHeight="1">
      <c r="A23" s="142"/>
      <c r="B23" s="127" t="s">
        <v>289</v>
      </c>
      <c r="C23" s="102"/>
      <c r="D23" s="102"/>
      <c r="E23" s="102"/>
      <c r="F23" s="102"/>
      <c r="G23" s="102"/>
      <c r="H23" s="102"/>
      <c r="I23" s="102"/>
      <c r="J23" s="102"/>
      <c r="K23" s="102"/>
      <c r="L23" s="102"/>
      <c r="M23" s="102"/>
      <c r="N23" s="102"/>
      <c r="O23" s="102"/>
      <c r="P23" s="102"/>
      <c r="Q23" s="363"/>
      <c r="R23" s="363"/>
      <c r="S23" s="364"/>
      <c r="T23" s="142"/>
      <c r="U23" s="142"/>
      <c r="V23" s="142"/>
      <c r="W23" s="142"/>
      <c r="X23" s="142"/>
      <c r="Y23" s="142"/>
    </row>
    <row r="24" spans="1:25" ht="151.15" customHeight="1">
      <c r="A24" s="142"/>
      <c r="B24" s="104">
        <v>9</v>
      </c>
      <c r="C24" s="128" t="s">
        <v>290</v>
      </c>
      <c r="D24" s="178"/>
      <c r="E24" s="179"/>
      <c r="F24" s="180"/>
      <c r="G24" s="181"/>
      <c r="H24" s="180"/>
      <c r="I24" s="180"/>
      <c r="J24" s="179"/>
      <c r="K24" s="179"/>
      <c r="L24" s="179"/>
      <c r="M24" s="179"/>
      <c r="N24" s="179"/>
      <c r="O24" s="179"/>
      <c r="P24" s="182"/>
      <c r="Q24" s="356" t="s">
        <v>291</v>
      </c>
      <c r="R24" s="357"/>
      <c r="S24" s="358"/>
      <c r="T24" s="142"/>
      <c r="U24" s="142"/>
      <c r="V24" s="142"/>
      <c r="W24" s="142"/>
      <c r="X24" s="142"/>
      <c r="Y24" s="142"/>
    </row>
    <row r="25" spans="1:25">
      <c r="A25" s="142"/>
      <c r="B25" s="142"/>
      <c r="C25" s="142"/>
      <c r="D25" s="142"/>
      <c r="E25" s="142"/>
      <c r="F25" s="142"/>
      <c r="G25" s="142"/>
      <c r="H25" s="142"/>
      <c r="I25" s="142"/>
      <c r="J25" s="142"/>
      <c r="K25" s="142"/>
      <c r="L25" s="142"/>
      <c r="M25" s="142"/>
      <c r="N25" s="142"/>
      <c r="O25" s="142"/>
      <c r="P25" s="142"/>
      <c r="Q25" s="142"/>
      <c r="R25" s="142"/>
      <c r="S25" s="142"/>
      <c r="T25" s="142"/>
      <c r="U25" s="142"/>
      <c r="V25" s="142"/>
      <c r="W25" s="142"/>
      <c r="X25" s="142"/>
      <c r="Y25" s="142"/>
    </row>
    <row r="26" spans="1:25" ht="21" customHeight="1">
      <c r="A26" s="142"/>
      <c r="B26" s="408" t="s">
        <v>292</v>
      </c>
      <c r="C26" s="409"/>
      <c r="D26" s="409"/>
      <c r="E26" s="409"/>
      <c r="F26" s="410"/>
      <c r="G26" s="183" t="s">
        <v>293</v>
      </c>
      <c r="H26" s="411" t="s">
        <v>294</v>
      </c>
      <c r="I26" s="412"/>
      <c r="J26" s="412"/>
      <c r="K26" s="412"/>
      <c r="L26" s="413"/>
      <c r="M26" s="406"/>
      <c r="N26" s="407"/>
      <c r="O26" s="407"/>
      <c r="P26" s="407"/>
      <c r="Q26" s="407"/>
      <c r="R26" s="142"/>
      <c r="S26" s="142"/>
      <c r="T26" s="142"/>
      <c r="U26" s="142"/>
      <c r="V26" s="142"/>
      <c r="W26" s="142"/>
      <c r="X26" s="142"/>
      <c r="Y26" s="142"/>
    </row>
    <row r="27" spans="1:25" ht="39.6" customHeight="1">
      <c r="A27" s="142"/>
      <c r="B27" s="187" t="s">
        <v>295</v>
      </c>
      <c r="C27" s="381" t="s">
        <v>296</v>
      </c>
      <c r="D27" s="382"/>
      <c r="E27" s="382"/>
      <c r="F27" s="383"/>
      <c r="G27" s="198" t="s">
        <v>195</v>
      </c>
      <c r="H27" s="384"/>
      <c r="I27" s="385"/>
      <c r="J27" s="385"/>
      <c r="K27" s="385"/>
      <c r="L27" s="386"/>
      <c r="M27" s="185"/>
      <c r="N27" s="186"/>
      <c r="O27" s="186"/>
      <c r="P27" s="186"/>
      <c r="Q27" s="186"/>
      <c r="R27" s="142"/>
      <c r="S27" s="142"/>
      <c r="T27" s="142"/>
      <c r="U27" s="142"/>
      <c r="V27" s="142"/>
      <c r="W27" s="142"/>
      <c r="X27" s="142"/>
      <c r="Y27" s="142"/>
    </row>
    <row r="28" spans="1:25" ht="21" customHeight="1">
      <c r="A28" s="142"/>
      <c r="B28" s="187" t="s">
        <v>297</v>
      </c>
      <c r="C28" s="387" t="s">
        <v>298</v>
      </c>
      <c r="D28" s="387"/>
      <c r="E28" s="387"/>
      <c r="F28" s="387"/>
      <c r="G28" s="198" t="s">
        <v>194</v>
      </c>
      <c r="H28" s="384" t="s">
        <v>299</v>
      </c>
      <c r="I28" s="385"/>
      <c r="J28" s="385"/>
      <c r="K28" s="385"/>
      <c r="L28" s="386"/>
      <c r="M28" s="185"/>
      <c r="N28" s="186"/>
      <c r="O28" s="186"/>
      <c r="P28" s="186"/>
      <c r="Q28" s="186"/>
      <c r="R28" s="142"/>
      <c r="S28" s="142"/>
      <c r="T28" s="142"/>
      <c r="U28" s="142"/>
      <c r="V28" s="142"/>
      <c r="W28" s="142"/>
      <c r="X28" s="142"/>
      <c r="Y28" s="142"/>
    </row>
    <row r="29" spans="1:25" ht="57" customHeight="1">
      <c r="A29" s="142"/>
      <c r="B29" s="187" t="s">
        <v>300</v>
      </c>
      <c r="C29" s="381" t="s">
        <v>301</v>
      </c>
      <c r="D29" s="382"/>
      <c r="E29" s="382"/>
      <c r="F29" s="383"/>
      <c r="G29" s="198" t="s">
        <v>195</v>
      </c>
      <c r="H29" s="384"/>
      <c r="I29" s="385"/>
      <c r="J29" s="385"/>
      <c r="K29" s="385"/>
      <c r="L29" s="386"/>
      <c r="M29" s="185"/>
      <c r="N29" s="186"/>
      <c r="O29" s="186"/>
      <c r="P29" s="186"/>
      <c r="Q29" s="186"/>
      <c r="R29" s="142"/>
      <c r="S29" s="142"/>
      <c r="T29" s="142"/>
      <c r="U29" s="142"/>
      <c r="V29" s="142"/>
      <c r="W29" s="142"/>
      <c r="X29" s="142"/>
      <c r="Y29" s="142"/>
    </row>
    <row r="30" spans="1:25" ht="44.45" customHeight="1">
      <c r="A30" s="142"/>
      <c r="B30" s="188" t="s">
        <v>302</v>
      </c>
      <c r="C30" s="381" t="s">
        <v>303</v>
      </c>
      <c r="D30" s="382"/>
      <c r="E30" s="382"/>
      <c r="F30" s="383"/>
      <c r="G30" s="198" t="s">
        <v>195</v>
      </c>
      <c r="H30" s="384"/>
      <c r="I30" s="385"/>
      <c r="J30" s="385"/>
      <c r="K30" s="385"/>
      <c r="L30" s="386"/>
      <c r="M30" s="185"/>
      <c r="N30" s="186"/>
      <c r="O30" s="186"/>
      <c r="P30" s="186"/>
      <c r="Q30" s="186"/>
      <c r="R30" s="142"/>
      <c r="S30" s="142"/>
      <c r="T30" s="142"/>
      <c r="U30" s="142"/>
      <c r="V30" s="142"/>
      <c r="W30" s="142"/>
      <c r="X30" s="142"/>
      <c r="Y30" s="142"/>
    </row>
    <row r="31" spans="1:25" ht="57" customHeight="1">
      <c r="A31" s="142"/>
      <c r="B31" s="188" t="s">
        <v>304</v>
      </c>
      <c r="C31" s="387" t="s">
        <v>305</v>
      </c>
      <c r="D31" s="387"/>
      <c r="E31" s="387"/>
      <c r="F31" s="387"/>
      <c r="G31" s="198" t="s">
        <v>195</v>
      </c>
      <c r="H31" s="402" t="s">
        <v>306</v>
      </c>
      <c r="I31" s="402"/>
      <c r="J31" s="402"/>
      <c r="K31" s="402"/>
      <c r="L31" s="402"/>
      <c r="M31" s="185"/>
      <c r="N31" s="186"/>
      <c r="O31" s="186"/>
      <c r="P31" s="186"/>
      <c r="Q31" s="186"/>
      <c r="R31" s="142"/>
      <c r="S31" s="142"/>
      <c r="T31" s="142"/>
      <c r="U31" s="142"/>
      <c r="V31" s="142"/>
      <c r="W31" s="142"/>
      <c r="X31" s="142"/>
      <c r="Y31" s="142"/>
    </row>
    <row r="32" spans="1:25" ht="38.450000000000003" customHeight="1">
      <c r="A32" s="142"/>
      <c r="B32" s="403" t="s">
        <v>307</v>
      </c>
      <c r="C32" s="404"/>
      <c r="D32" s="404"/>
      <c r="E32" s="404"/>
      <c r="F32" s="404"/>
      <c r="G32" s="404"/>
      <c r="H32" s="404"/>
      <c r="I32" s="404"/>
      <c r="J32" s="404"/>
      <c r="K32" s="404"/>
      <c r="L32" s="405"/>
      <c r="M32" s="185"/>
      <c r="N32" s="186"/>
      <c r="O32" s="186"/>
      <c r="P32" s="186"/>
      <c r="Q32" s="186"/>
      <c r="R32" s="142"/>
      <c r="S32" s="142"/>
      <c r="T32" s="142"/>
      <c r="U32" s="142"/>
      <c r="V32" s="142"/>
      <c r="W32" s="142"/>
      <c r="X32" s="142"/>
      <c r="Y32" s="142"/>
    </row>
    <row r="33" spans="1:25" ht="57" customHeight="1">
      <c r="A33" s="142"/>
      <c r="B33" s="188" t="s">
        <v>308</v>
      </c>
      <c r="C33" s="381" t="s">
        <v>309</v>
      </c>
      <c r="D33" s="382"/>
      <c r="E33" s="382"/>
      <c r="F33" s="383"/>
      <c r="G33" s="198" t="s">
        <v>310</v>
      </c>
      <c r="H33" s="384"/>
      <c r="I33" s="385"/>
      <c r="J33" s="385"/>
      <c r="K33" s="385"/>
      <c r="L33" s="386"/>
      <c r="M33" s="185"/>
      <c r="N33" s="186"/>
      <c r="O33" s="186"/>
      <c r="P33" s="186"/>
      <c r="Q33" s="186"/>
      <c r="R33" s="142"/>
      <c r="S33" s="142"/>
      <c r="T33" s="142"/>
      <c r="U33" s="142"/>
      <c r="V33" s="142"/>
      <c r="W33" s="142"/>
      <c r="X33" s="142"/>
      <c r="Y33" s="142"/>
    </row>
    <row r="34" spans="1:25" ht="45" customHeight="1">
      <c r="A34" s="142"/>
      <c r="B34" s="188" t="s">
        <v>311</v>
      </c>
      <c r="C34" s="381" t="s">
        <v>312</v>
      </c>
      <c r="D34" s="382"/>
      <c r="E34" s="382"/>
      <c r="F34" s="383"/>
      <c r="G34" s="198" t="s">
        <v>195</v>
      </c>
      <c r="H34" s="384"/>
      <c r="I34" s="385"/>
      <c r="J34" s="385"/>
      <c r="K34" s="385"/>
      <c r="L34" s="386"/>
      <c r="M34" s="185"/>
      <c r="N34" s="186"/>
      <c r="O34" s="186"/>
      <c r="P34" s="186"/>
      <c r="Q34" s="186"/>
      <c r="R34" s="142"/>
      <c r="S34" s="142"/>
      <c r="T34" s="142"/>
      <c r="U34" s="142"/>
      <c r="V34" s="142"/>
      <c r="W34" s="142"/>
      <c r="X34" s="142"/>
      <c r="Y34" s="142"/>
    </row>
    <row r="35" spans="1:25" ht="21" customHeight="1">
      <c r="A35" s="142"/>
      <c r="B35" s="188" t="s">
        <v>313</v>
      </c>
      <c r="C35" s="387" t="s">
        <v>314</v>
      </c>
      <c r="D35" s="387"/>
      <c r="E35" s="387"/>
      <c r="F35" s="387"/>
      <c r="G35" s="198" t="s">
        <v>195</v>
      </c>
      <c r="H35" s="402"/>
      <c r="I35" s="402"/>
      <c r="J35" s="402"/>
      <c r="K35" s="402"/>
      <c r="L35" s="402"/>
      <c r="M35" s="185"/>
      <c r="N35" s="186"/>
      <c r="O35" s="186"/>
      <c r="P35" s="186"/>
      <c r="Q35" s="186"/>
      <c r="R35" s="142"/>
      <c r="S35" s="142"/>
      <c r="T35" s="142"/>
      <c r="U35" s="142"/>
      <c r="V35" s="142"/>
      <c r="W35" s="142"/>
      <c r="X35" s="142"/>
      <c r="Y35" s="142"/>
    </row>
    <row r="36" spans="1:25" ht="40.15" customHeight="1">
      <c r="A36" s="142"/>
      <c r="B36" s="189">
        <v>15</v>
      </c>
      <c r="C36" s="387" t="s">
        <v>315</v>
      </c>
      <c r="D36" s="387"/>
      <c r="E36" s="387"/>
      <c r="F36" s="387"/>
      <c r="G36" s="167" t="s">
        <v>195</v>
      </c>
      <c r="H36" s="394"/>
      <c r="I36" s="398"/>
      <c r="J36" s="398"/>
      <c r="K36" s="398"/>
      <c r="L36" s="398"/>
      <c r="M36" s="390"/>
      <c r="N36" s="391"/>
      <c r="O36" s="391"/>
      <c r="P36" s="391"/>
      <c r="Q36" s="391"/>
      <c r="R36" s="142"/>
      <c r="S36" s="142"/>
      <c r="T36" s="142"/>
      <c r="U36" s="142"/>
      <c r="V36" s="142"/>
      <c r="W36" s="142"/>
      <c r="X36" s="142"/>
      <c r="Y36" s="142"/>
    </row>
    <row r="37" spans="1:25" ht="43.15" customHeight="1">
      <c r="A37" s="142"/>
      <c r="B37" s="189">
        <v>16</v>
      </c>
      <c r="C37" s="387" t="s">
        <v>316</v>
      </c>
      <c r="D37" s="387"/>
      <c r="E37" s="387"/>
      <c r="F37" s="387"/>
      <c r="G37" s="167" t="s">
        <v>194</v>
      </c>
      <c r="H37" s="395" t="s">
        <v>317</v>
      </c>
      <c r="I37" s="395"/>
      <c r="J37" s="395"/>
      <c r="K37" s="395"/>
      <c r="L37" s="396"/>
      <c r="M37" s="390"/>
      <c r="N37" s="391"/>
      <c r="O37" s="391"/>
      <c r="P37" s="391"/>
      <c r="Q37" s="391"/>
      <c r="R37" s="142"/>
      <c r="S37" s="142"/>
      <c r="T37" s="142"/>
      <c r="U37" s="142"/>
      <c r="V37" s="142"/>
      <c r="W37" s="142"/>
      <c r="X37" s="142"/>
      <c r="Y37" s="142"/>
    </row>
    <row r="38" spans="1:25" ht="45.6" customHeight="1">
      <c r="A38" s="142"/>
      <c r="B38" s="104"/>
      <c r="C38" s="392" t="s">
        <v>318</v>
      </c>
      <c r="D38" s="392"/>
      <c r="E38" s="392"/>
      <c r="F38" s="392"/>
      <c r="G38" s="167" t="s">
        <v>195</v>
      </c>
      <c r="H38" s="393"/>
      <c r="I38" s="393"/>
      <c r="J38" s="393"/>
      <c r="K38" s="393"/>
      <c r="L38" s="393"/>
      <c r="M38" s="190"/>
      <c r="N38" s="191"/>
      <c r="O38" s="191"/>
      <c r="P38" s="191"/>
      <c r="Q38" s="191"/>
      <c r="R38" s="142"/>
      <c r="S38" s="142"/>
      <c r="T38" s="142"/>
      <c r="U38" s="142"/>
      <c r="V38" s="142"/>
      <c r="W38" s="142"/>
      <c r="X38" s="142"/>
      <c r="Y38" s="142"/>
    </row>
    <row r="39" spans="1:25" ht="45.6" customHeight="1">
      <c r="A39" s="142"/>
      <c r="B39" s="104"/>
      <c r="C39" s="397" t="s">
        <v>319</v>
      </c>
      <c r="D39" s="397"/>
      <c r="E39" s="397"/>
      <c r="F39" s="397"/>
      <c r="G39" s="167" t="s">
        <v>195</v>
      </c>
      <c r="H39" s="393"/>
      <c r="I39" s="393"/>
      <c r="J39" s="393"/>
      <c r="K39" s="393"/>
      <c r="L39" s="393"/>
      <c r="M39" s="190"/>
      <c r="N39" s="191"/>
      <c r="O39" s="191"/>
      <c r="P39" s="191"/>
      <c r="Q39" s="191"/>
      <c r="R39" s="142"/>
      <c r="S39" s="142"/>
      <c r="T39" s="142"/>
      <c r="U39" s="142"/>
      <c r="V39" s="142"/>
      <c r="W39" s="142"/>
      <c r="X39" s="142"/>
      <c r="Y39" s="142"/>
    </row>
    <row r="40" spans="1:25" ht="22.15" customHeight="1">
      <c r="A40" s="142"/>
      <c r="B40" s="104"/>
      <c r="C40" s="392" t="s">
        <v>320</v>
      </c>
      <c r="D40" s="392"/>
      <c r="E40" s="392"/>
      <c r="F40" s="392"/>
      <c r="G40" s="167" t="s">
        <v>195</v>
      </c>
      <c r="H40" s="393"/>
      <c r="I40" s="393"/>
      <c r="J40" s="393"/>
      <c r="K40" s="393"/>
      <c r="L40" s="393"/>
      <c r="M40" s="190"/>
      <c r="N40" s="191"/>
      <c r="O40" s="191"/>
      <c r="P40" s="191"/>
      <c r="Q40" s="191"/>
      <c r="R40" s="142"/>
      <c r="S40" s="142"/>
      <c r="T40" s="142"/>
      <c r="U40" s="142"/>
      <c r="V40" s="142"/>
      <c r="W40" s="142"/>
      <c r="X40" s="142"/>
      <c r="Y40" s="142"/>
    </row>
    <row r="41" spans="1:25" ht="34.9" customHeight="1">
      <c r="A41" s="142"/>
      <c r="B41" s="189">
        <v>17</v>
      </c>
      <c r="C41" s="387" t="s">
        <v>321</v>
      </c>
      <c r="D41" s="387"/>
      <c r="E41" s="387"/>
      <c r="F41" s="387"/>
      <c r="G41" s="167" t="s">
        <v>195</v>
      </c>
      <c r="H41" s="395"/>
      <c r="I41" s="395"/>
      <c r="J41" s="395"/>
      <c r="K41" s="395"/>
      <c r="L41" s="396"/>
      <c r="M41" s="390"/>
      <c r="N41" s="391"/>
      <c r="O41" s="391"/>
      <c r="P41" s="391"/>
      <c r="Q41" s="391"/>
      <c r="R41" s="142"/>
      <c r="S41" s="142"/>
      <c r="T41" s="142"/>
      <c r="U41" s="142"/>
      <c r="V41" s="142"/>
      <c r="W41" s="142"/>
      <c r="X41" s="142"/>
      <c r="Y41" s="142"/>
    </row>
    <row r="42" spans="1:25" ht="49.9" customHeight="1">
      <c r="A42" s="142"/>
      <c r="B42" s="189">
        <v>18</v>
      </c>
      <c r="C42" s="387" t="s">
        <v>322</v>
      </c>
      <c r="D42" s="387"/>
      <c r="E42" s="387"/>
      <c r="F42" s="387"/>
      <c r="G42" s="167" t="s">
        <v>195</v>
      </c>
      <c r="H42" s="395"/>
      <c r="I42" s="395"/>
      <c r="J42" s="395"/>
      <c r="K42" s="395"/>
      <c r="L42" s="396"/>
      <c r="M42" s="390"/>
      <c r="N42" s="391"/>
      <c r="O42" s="391"/>
      <c r="P42" s="391"/>
      <c r="Q42" s="391"/>
      <c r="R42" s="142"/>
      <c r="S42" s="142"/>
      <c r="T42" s="142"/>
      <c r="U42" s="142"/>
      <c r="V42" s="142"/>
      <c r="W42" s="142"/>
      <c r="X42" s="142"/>
      <c r="Y42" s="142"/>
    </row>
    <row r="43" spans="1:25" ht="19.899999999999999" customHeight="1">
      <c r="A43" s="142"/>
      <c r="B43" s="399" t="s">
        <v>323</v>
      </c>
      <c r="C43" s="400"/>
      <c r="D43" s="400"/>
      <c r="E43" s="400"/>
      <c r="F43" s="400"/>
      <c r="G43" s="400"/>
      <c r="H43" s="400"/>
      <c r="I43" s="400"/>
      <c r="J43" s="400"/>
      <c r="K43" s="400"/>
      <c r="L43" s="401"/>
      <c r="M43" s="190"/>
      <c r="N43" s="191"/>
      <c r="O43" s="191"/>
      <c r="P43" s="191"/>
      <c r="Q43" s="191"/>
      <c r="R43" s="142"/>
      <c r="S43" s="142"/>
      <c r="T43" s="142"/>
      <c r="U43" s="142"/>
      <c r="V43" s="142"/>
      <c r="W43" s="142"/>
      <c r="X43" s="142"/>
      <c r="Y43" s="142"/>
    </row>
    <row r="44" spans="1:25" ht="25.15" customHeight="1">
      <c r="A44" s="142"/>
      <c r="B44" s="189">
        <v>18.100000000000001</v>
      </c>
      <c r="C44" s="392" t="s">
        <v>324</v>
      </c>
      <c r="D44" s="392"/>
      <c r="E44" s="392"/>
      <c r="F44" s="392"/>
      <c r="G44" s="167"/>
      <c r="H44" s="393"/>
      <c r="I44" s="393"/>
      <c r="J44" s="393"/>
      <c r="K44" s="393"/>
      <c r="L44" s="394"/>
      <c r="M44" s="390"/>
      <c r="N44" s="391"/>
      <c r="O44" s="391"/>
      <c r="P44" s="391"/>
      <c r="Q44" s="391"/>
      <c r="R44" s="142"/>
      <c r="S44" s="142"/>
      <c r="T44" s="142"/>
      <c r="U44" s="142"/>
      <c r="V44" s="142"/>
      <c r="W44" s="142"/>
      <c r="X44" s="142"/>
      <c r="Y44" s="142"/>
    </row>
    <row r="45" spans="1:25" ht="25.15" customHeight="1">
      <c r="A45" s="142"/>
      <c r="B45" s="189">
        <v>18.2</v>
      </c>
      <c r="C45" s="392" t="s">
        <v>325</v>
      </c>
      <c r="D45" s="392"/>
      <c r="E45" s="392"/>
      <c r="F45" s="392"/>
      <c r="G45" s="167" t="s">
        <v>195</v>
      </c>
      <c r="H45" s="393"/>
      <c r="I45" s="393"/>
      <c r="J45" s="393"/>
      <c r="K45" s="393"/>
      <c r="L45" s="394"/>
      <c r="M45" s="390"/>
      <c r="N45" s="391"/>
      <c r="O45" s="391"/>
      <c r="P45" s="391"/>
      <c r="Q45" s="391"/>
      <c r="R45" s="142"/>
      <c r="S45" s="142"/>
      <c r="T45" s="142"/>
      <c r="U45" s="142"/>
      <c r="V45" s="142"/>
      <c r="W45" s="142"/>
      <c r="X45" s="142"/>
      <c r="Y45" s="142"/>
    </row>
    <row r="46" spans="1:25">
      <c r="A46" s="142"/>
      <c r="B46" s="142"/>
      <c r="C46" s="142"/>
      <c r="D46" s="142"/>
      <c r="E46" s="142"/>
      <c r="F46" s="142"/>
      <c r="G46" s="142"/>
      <c r="H46" s="142"/>
      <c r="I46" s="142"/>
      <c r="J46" s="142"/>
      <c r="K46" s="142"/>
      <c r="L46" s="142"/>
      <c r="M46" s="142"/>
      <c r="N46" s="142"/>
      <c r="O46" s="142"/>
      <c r="P46" s="142"/>
      <c r="Q46" s="142"/>
      <c r="R46" s="142"/>
      <c r="S46" s="142"/>
      <c r="T46" s="142"/>
      <c r="U46" s="142"/>
      <c r="V46" s="142"/>
      <c r="W46" s="142"/>
      <c r="X46" s="142"/>
      <c r="Y46" s="142"/>
    </row>
    <row r="47" spans="1:25" ht="15.6" customHeight="1">
      <c r="A47" s="142"/>
      <c r="B47" s="370" t="s">
        <v>246</v>
      </c>
      <c r="C47" s="370"/>
      <c r="D47" s="370"/>
      <c r="E47" s="370"/>
      <c r="F47" s="370"/>
      <c r="G47" s="370"/>
      <c r="H47" s="370"/>
      <c r="I47" s="370"/>
      <c r="J47" s="370"/>
      <c r="K47" s="142"/>
      <c r="L47" s="142"/>
      <c r="M47" s="142"/>
      <c r="N47" s="142"/>
      <c r="O47" s="142"/>
      <c r="P47" s="142"/>
      <c r="Q47" s="142"/>
      <c r="R47" s="142"/>
      <c r="S47" s="142"/>
      <c r="T47" s="142"/>
      <c r="U47" s="142"/>
      <c r="V47" s="142"/>
      <c r="W47" s="142"/>
      <c r="X47" s="142"/>
      <c r="Y47" s="142"/>
    </row>
    <row r="48" spans="1:25" ht="72.75" customHeight="1">
      <c r="A48" s="142"/>
      <c r="B48" s="394"/>
      <c r="C48" s="398"/>
      <c r="D48" s="398"/>
      <c r="E48" s="398"/>
      <c r="F48" s="398"/>
      <c r="G48" s="398"/>
      <c r="H48" s="398"/>
      <c r="I48" s="398"/>
      <c r="J48" s="398"/>
      <c r="K48" s="398"/>
      <c r="L48" s="398"/>
      <c r="M48" s="192"/>
      <c r="N48" s="193"/>
      <c r="O48" s="193"/>
      <c r="P48" s="193"/>
      <c r="Q48" s="193"/>
      <c r="R48" s="142"/>
      <c r="S48" s="142"/>
      <c r="T48" s="142"/>
      <c r="U48" s="142"/>
      <c r="V48" s="142"/>
      <c r="W48" s="142"/>
      <c r="X48" s="142"/>
      <c r="Y48" s="142"/>
    </row>
  </sheetData>
  <sheetProtection algorithmName="SHA-512" hashValue="Y7w5y+EElE2Uhd54ku9+8rUV4lTsidIgRo0rMmN5Lq2CCIZmAj7hz3Fotai7VvG574L5J8rGpyBZw0VMUr4oFA==" saltValue="XO50YmzSPitm1UeuQEgeAg==" spinCount="100000" sheet="1" formatCells="0" formatColumns="0" formatRows="0" insertColumns="0" insertRows="0" insertHyperlinks="0"/>
  <mergeCells count="60">
    <mergeCell ref="Q21:S21"/>
    <mergeCell ref="Q22:S22"/>
    <mergeCell ref="Q23:S23"/>
    <mergeCell ref="Q24:S24"/>
    <mergeCell ref="C29:F29"/>
    <mergeCell ref="H29:L29"/>
    <mergeCell ref="M26:Q26"/>
    <mergeCell ref="B26:F26"/>
    <mergeCell ref="H26:L26"/>
    <mergeCell ref="C27:F27"/>
    <mergeCell ref="C28:F28"/>
    <mergeCell ref="H27:L27"/>
    <mergeCell ref="H28:L28"/>
    <mergeCell ref="H38:L38"/>
    <mergeCell ref="H39:L39"/>
    <mergeCell ref="H40:L40"/>
    <mergeCell ref="H36:L36"/>
    <mergeCell ref="H31:L31"/>
    <mergeCell ref="B32:L32"/>
    <mergeCell ref="C33:F33"/>
    <mergeCell ref="H33:L33"/>
    <mergeCell ref="C36:F36"/>
    <mergeCell ref="H35:L35"/>
    <mergeCell ref="C35:F35"/>
    <mergeCell ref="B48:L48"/>
    <mergeCell ref="H41:L41"/>
    <mergeCell ref="H42:L42"/>
    <mergeCell ref="H44:L44"/>
    <mergeCell ref="B43:L43"/>
    <mergeCell ref="B47:J47"/>
    <mergeCell ref="M36:Q36"/>
    <mergeCell ref="M37:Q37"/>
    <mergeCell ref="M41:Q41"/>
    <mergeCell ref="M45:Q45"/>
    <mergeCell ref="C45:F45"/>
    <mergeCell ref="H45:L45"/>
    <mergeCell ref="M44:Q44"/>
    <mergeCell ref="C44:F44"/>
    <mergeCell ref="H37:L37"/>
    <mergeCell ref="C37:F37"/>
    <mergeCell ref="M42:Q42"/>
    <mergeCell ref="C41:F41"/>
    <mergeCell ref="C42:F42"/>
    <mergeCell ref="C38:F38"/>
    <mergeCell ref="C39:F39"/>
    <mergeCell ref="C40:F40"/>
    <mergeCell ref="Y7:Y8"/>
    <mergeCell ref="N7:O7"/>
    <mergeCell ref="P7:Q7"/>
    <mergeCell ref="R7:S7"/>
    <mergeCell ref="D7:E7"/>
    <mergeCell ref="F7:G7"/>
    <mergeCell ref="H7:I7"/>
    <mergeCell ref="J7:K7"/>
    <mergeCell ref="L7:M7"/>
    <mergeCell ref="C30:F30"/>
    <mergeCell ref="H30:L30"/>
    <mergeCell ref="H34:L34"/>
    <mergeCell ref="C31:F31"/>
    <mergeCell ref="C34:F34"/>
  </mergeCells>
  <dataValidations count="1">
    <dataValidation type="list" allowBlank="1" showInputMessage="1" showErrorMessage="1" sqref="G44:G45 G27:G31 G34:G42" xr:uid="{00000000-0002-0000-0600-000000000000}">
      <formula1>$B$1:$B$2</formula1>
    </dataValidation>
  </dataValidations>
  <pageMargins left="0.25" right="0.25" top="0.75" bottom="0.75" header="0.3" footer="0.3"/>
  <pageSetup paperSize="9" scale="70" fitToHeight="0" orientation="landscape"/>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8" tint="0.39997558519241921"/>
    <pageSetUpPr fitToPage="1"/>
  </sheetPr>
  <dimension ref="A1:I62"/>
  <sheetViews>
    <sheetView showGridLines="0" zoomScale="80" zoomScaleNormal="80" workbookViewId="0">
      <selection activeCell="B5" sqref="B5"/>
    </sheetView>
  </sheetViews>
  <sheetFormatPr defaultColWidth="11.42578125" defaultRowHeight="15"/>
  <cols>
    <col min="1" max="1" width="4.42578125" customWidth="1"/>
    <col min="3" max="3" width="47.85546875" customWidth="1"/>
    <col min="4" max="5" width="10.42578125" customWidth="1"/>
    <col min="6" max="6" width="13.42578125" customWidth="1"/>
    <col min="7" max="7" width="32.42578125" customWidth="1"/>
    <col min="8" max="8" width="46" customWidth="1"/>
    <col min="9" max="9" width="53.5703125" customWidth="1"/>
  </cols>
  <sheetData>
    <row r="1" spans="1:9" ht="15.6" customHeight="1">
      <c r="A1" s="168"/>
      <c r="B1" s="168" t="s">
        <v>194</v>
      </c>
      <c r="C1" s="142"/>
      <c r="D1" s="99" t="s">
        <v>18</v>
      </c>
      <c r="E1" s="142"/>
      <c r="F1" s="142"/>
      <c r="G1" s="107"/>
      <c r="H1" s="107"/>
      <c r="I1" s="142"/>
    </row>
    <row r="2" spans="1:9" ht="15.6" customHeight="1">
      <c r="A2" s="168"/>
      <c r="B2" s="168" t="s">
        <v>195</v>
      </c>
      <c r="C2" s="142"/>
      <c r="D2" s="100" t="s">
        <v>19</v>
      </c>
      <c r="E2" s="142"/>
      <c r="F2" s="142"/>
      <c r="G2" s="107"/>
      <c r="H2" s="107"/>
      <c r="I2" s="142"/>
    </row>
    <row r="3" spans="1:9">
      <c r="A3" s="142"/>
      <c r="B3" s="142"/>
      <c r="C3" s="142"/>
      <c r="D3" s="142"/>
      <c r="E3" s="142"/>
      <c r="F3" s="142"/>
      <c r="G3" s="107"/>
      <c r="H3" s="107"/>
      <c r="I3" s="142"/>
    </row>
    <row r="4" spans="1:9">
      <c r="A4" s="142"/>
      <c r="B4" s="142"/>
      <c r="C4" s="142"/>
      <c r="D4" s="63" t="s">
        <v>196</v>
      </c>
      <c r="E4" s="64"/>
      <c r="F4" s="64"/>
      <c r="G4" s="107"/>
      <c r="H4" s="107"/>
      <c r="I4" s="142"/>
    </row>
    <row r="5" spans="1:9" ht="21" customHeight="1">
      <c r="A5" s="143"/>
      <c r="B5" s="7" t="s">
        <v>326</v>
      </c>
      <c r="C5" s="8"/>
      <c r="D5" s="8"/>
      <c r="E5" s="40"/>
      <c r="F5" s="8"/>
      <c r="G5" s="200"/>
      <c r="H5" s="200"/>
      <c r="I5" s="143"/>
    </row>
    <row r="6" spans="1:9" ht="15.75" customHeight="1">
      <c r="A6" s="142"/>
      <c r="B6" s="201"/>
      <c r="C6" s="142"/>
      <c r="D6" s="142"/>
      <c r="E6" s="142"/>
      <c r="F6" s="142"/>
      <c r="G6" s="107"/>
      <c r="H6" s="107"/>
      <c r="I6" s="142"/>
    </row>
    <row r="7" spans="1:9" ht="21" customHeight="1">
      <c r="A7" s="142"/>
      <c r="B7" s="414" t="s">
        <v>327</v>
      </c>
      <c r="C7" s="415"/>
      <c r="D7" s="415"/>
      <c r="E7" s="415"/>
      <c r="F7" s="415"/>
      <c r="G7" s="415"/>
      <c r="H7" s="416"/>
      <c r="I7" s="142"/>
    </row>
    <row r="8" spans="1:9" ht="16.5" customHeight="1">
      <c r="A8" s="142"/>
      <c r="B8" s="202"/>
      <c r="C8" s="142"/>
      <c r="D8" s="142"/>
      <c r="E8" s="142"/>
      <c r="F8" s="142"/>
      <c r="G8" s="107"/>
      <c r="H8" s="107"/>
      <c r="I8" s="142"/>
    </row>
    <row r="9" spans="1:9" ht="11.25" customHeight="1">
      <c r="A9" s="142"/>
      <c r="B9" s="142"/>
      <c r="C9" s="142"/>
      <c r="D9" s="142"/>
      <c r="E9" s="203"/>
      <c r="F9" s="142"/>
      <c r="G9" s="101"/>
      <c r="H9" s="204"/>
      <c r="I9" s="107"/>
    </row>
    <row r="10" spans="1:9" ht="55.9" customHeight="1">
      <c r="A10" s="142"/>
      <c r="B10" s="97" t="s">
        <v>198</v>
      </c>
      <c r="C10" s="97" t="s">
        <v>65</v>
      </c>
      <c r="D10" s="205" t="s">
        <v>328</v>
      </c>
      <c r="E10" s="206" t="s">
        <v>329</v>
      </c>
      <c r="F10" s="207" t="s">
        <v>330</v>
      </c>
      <c r="G10" s="208" t="s">
        <v>331</v>
      </c>
      <c r="H10" s="184" t="s">
        <v>332</v>
      </c>
      <c r="I10" s="209" t="s">
        <v>248</v>
      </c>
    </row>
    <row r="11" spans="1:9" ht="31.15" customHeight="1">
      <c r="A11" s="142"/>
      <c r="B11" s="417" t="s">
        <v>333</v>
      </c>
      <c r="C11" s="418"/>
      <c r="D11" s="418"/>
      <c r="E11" s="418"/>
      <c r="F11" s="418"/>
      <c r="G11" s="418"/>
      <c r="H11" s="418"/>
      <c r="I11" s="419"/>
    </row>
    <row r="12" spans="1:9" ht="18.75" customHeight="1">
      <c r="A12" s="142"/>
      <c r="B12" s="171" t="s">
        <v>334</v>
      </c>
      <c r="C12" s="173"/>
      <c r="D12" s="210" t="s">
        <v>335</v>
      </c>
      <c r="E12" s="211" t="s">
        <v>335</v>
      </c>
      <c r="F12" s="212" t="s">
        <v>335</v>
      </c>
      <c r="G12" s="213"/>
      <c r="H12" s="214"/>
      <c r="I12" s="215"/>
    </row>
    <row r="13" spans="1:9" ht="120.75" customHeight="1">
      <c r="A13" s="142"/>
      <c r="B13" s="104">
        <v>1</v>
      </c>
      <c r="C13" s="105" t="s">
        <v>336</v>
      </c>
      <c r="D13" s="216" t="s">
        <v>194</v>
      </c>
      <c r="E13" s="216" t="s">
        <v>195</v>
      </c>
      <c r="F13" s="301" t="s">
        <v>194</v>
      </c>
      <c r="G13" s="217" t="s">
        <v>337</v>
      </c>
      <c r="H13" s="295">
        <v>2022</v>
      </c>
      <c r="I13" s="299" t="s">
        <v>338</v>
      </c>
    </row>
    <row r="14" spans="1:9" ht="29.45" customHeight="1">
      <c r="A14" s="142"/>
      <c r="B14" s="104">
        <v>2</v>
      </c>
      <c r="C14" s="111" t="s">
        <v>339</v>
      </c>
      <c r="D14" s="216" t="s">
        <v>194</v>
      </c>
      <c r="E14" s="216"/>
      <c r="F14" s="302" t="s">
        <v>194</v>
      </c>
      <c r="G14" s="218"/>
      <c r="H14" s="219"/>
      <c r="I14" s="62" t="s">
        <v>340</v>
      </c>
    </row>
    <row r="15" spans="1:9" ht="21" customHeight="1">
      <c r="A15" s="142"/>
      <c r="B15" s="104">
        <v>3</v>
      </c>
      <c r="C15" s="111" t="s">
        <v>341</v>
      </c>
      <c r="D15" s="216" t="s">
        <v>194</v>
      </c>
      <c r="E15" s="216"/>
      <c r="F15" s="302" t="s">
        <v>194</v>
      </c>
      <c r="G15" s="220"/>
      <c r="H15" s="219"/>
      <c r="I15" s="62" t="s">
        <v>340</v>
      </c>
    </row>
    <row r="16" spans="1:9" ht="28.9" customHeight="1">
      <c r="A16" s="142"/>
      <c r="B16" s="104">
        <v>4</v>
      </c>
      <c r="C16" s="221" t="s">
        <v>342</v>
      </c>
      <c r="D16" s="216" t="s">
        <v>194</v>
      </c>
      <c r="E16" s="216"/>
      <c r="F16" s="302" t="s">
        <v>194</v>
      </c>
      <c r="G16" s="220"/>
      <c r="H16" s="219"/>
      <c r="I16" s="62" t="s">
        <v>340</v>
      </c>
    </row>
    <row r="17" spans="1:9" ht="29.45" customHeight="1">
      <c r="A17" s="142"/>
      <c r="B17" s="104">
        <v>5</v>
      </c>
      <c r="C17" s="221" t="s">
        <v>343</v>
      </c>
      <c r="D17" s="216" t="s">
        <v>195</v>
      </c>
      <c r="E17" s="216"/>
      <c r="F17" s="302" t="s">
        <v>195</v>
      </c>
      <c r="G17" s="220"/>
      <c r="H17" s="219"/>
      <c r="I17" s="62"/>
    </row>
    <row r="18" spans="1:9" ht="18.75" customHeight="1">
      <c r="A18" s="142"/>
      <c r="B18" s="171" t="s">
        <v>344</v>
      </c>
      <c r="C18" s="173"/>
      <c r="D18" s="210" t="s">
        <v>335</v>
      </c>
      <c r="E18" s="211" t="s">
        <v>335</v>
      </c>
      <c r="F18" s="212" t="s">
        <v>335</v>
      </c>
      <c r="G18" s="222" t="s">
        <v>331</v>
      </c>
      <c r="H18" s="214"/>
      <c r="I18" s="215"/>
    </row>
    <row r="19" spans="1:9" ht="43.9" customHeight="1">
      <c r="A19" s="142"/>
      <c r="B19" s="104">
        <v>6</v>
      </c>
      <c r="C19" s="105" t="s">
        <v>345</v>
      </c>
      <c r="D19" s="216" t="s">
        <v>194</v>
      </c>
      <c r="E19" s="216" t="s">
        <v>194</v>
      </c>
      <c r="F19" s="301" t="s">
        <v>194</v>
      </c>
      <c r="G19" s="217" t="s">
        <v>337</v>
      </c>
      <c r="H19" s="296">
        <v>2022</v>
      </c>
      <c r="I19" s="299" t="s">
        <v>346</v>
      </c>
    </row>
    <row r="20" spans="1:9" ht="29.45" customHeight="1">
      <c r="A20" s="142"/>
      <c r="B20" s="104">
        <v>7</v>
      </c>
      <c r="C20" s="111" t="s">
        <v>347</v>
      </c>
      <c r="D20" s="216" t="s">
        <v>194</v>
      </c>
      <c r="E20" s="216"/>
      <c r="F20" s="302" t="s">
        <v>194</v>
      </c>
      <c r="G20" s="220"/>
      <c r="H20" s="219"/>
      <c r="I20" s="62"/>
    </row>
    <row r="21" spans="1:9" ht="27" customHeight="1">
      <c r="A21" s="142"/>
      <c r="B21" s="104">
        <v>8</v>
      </c>
      <c r="C21" s="111" t="s">
        <v>169</v>
      </c>
      <c r="D21" s="216" t="s">
        <v>194</v>
      </c>
      <c r="E21" s="216"/>
      <c r="F21" s="302" t="s">
        <v>194</v>
      </c>
      <c r="G21" s="220"/>
      <c r="H21" s="219"/>
      <c r="I21" s="62"/>
    </row>
    <row r="22" spans="1:9" ht="28.9" customHeight="1">
      <c r="A22" s="142"/>
      <c r="B22" s="104">
        <v>9</v>
      </c>
      <c r="C22" s="111" t="s">
        <v>348</v>
      </c>
      <c r="D22" s="216" t="s">
        <v>194</v>
      </c>
      <c r="E22" s="216"/>
      <c r="F22" s="302" t="s">
        <v>194</v>
      </c>
      <c r="G22" s="220"/>
      <c r="H22" s="219"/>
      <c r="I22" s="62"/>
    </row>
    <row r="23" spans="1:9" ht="28.9" customHeight="1">
      <c r="A23" s="142"/>
      <c r="B23" s="104">
        <v>10</v>
      </c>
      <c r="C23" s="111" t="s">
        <v>349</v>
      </c>
      <c r="D23" s="216" t="s">
        <v>194</v>
      </c>
      <c r="E23" s="216"/>
      <c r="F23" s="302" t="s">
        <v>194</v>
      </c>
      <c r="G23" s="220"/>
      <c r="H23" s="219"/>
      <c r="I23" s="62"/>
    </row>
    <row r="24" spans="1:9" ht="83.25" customHeight="1">
      <c r="A24" s="142"/>
      <c r="B24" s="104">
        <v>11</v>
      </c>
      <c r="C24" s="111" t="s">
        <v>350</v>
      </c>
      <c r="D24" s="216" t="s">
        <v>195</v>
      </c>
      <c r="E24" s="216"/>
      <c r="F24" s="302" t="s">
        <v>195</v>
      </c>
      <c r="G24" s="220"/>
      <c r="H24" s="219"/>
      <c r="I24" s="62" t="s">
        <v>351</v>
      </c>
    </row>
    <row r="25" spans="1:9" ht="31.15" customHeight="1">
      <c r="A25" s="142"/>
      <c r="B25" s="417" t="s">
        <v>352</v>
      </c>
      <c r="C25" s="418"/>
      <c r="D25" s="418"/>
      <c r="E25" s="418"/>
      <c r="F25" s="418"/>
      <c r="G25" s="418"/>
      <c r="H25" s="418"/>
      <c r="I25" s="419"/>
    </row>
    <row r="26" spans="1:9" ht="18.75" customHeight="1">
      <c r="A26" s="142"/>
      <c r="B26" s="171" t="s">
        <v>353</v>
      </c>
      <c r="C26" s="173"/>
      <c r="D26" s="210" t="s">
        <v>335</v>
      </c>
      <c r="E26" s="211" t="s">
        <v>335</v>
      </c>
      <c r="F26" s="212" t="s">
        <v>335</v>
      </c>
      <c r="G26" s="222" t="s">
        <v>331</v>
      </c>
      <c r="H26" s="214"/>
      <c r="I26" s="215"/>
    </row>
    <row r="27" spans="1:9" ht="98.25" customHeight="1">
      <c r="A27" s="142"/>
      <c r="B27" s="104">
        <v>12</v>
      </c>
      <c r="C27" s="105" t="s">
        <v>354</v>
      </c>
      <c r="D27" s="216" t="s">
        <v>195</v>
      </c>
      <c r="E27" s="216" t="s">
        <v>195</v>
      </c>
      <c r="F27" s="301" t="s">
        <v>194</v>
      </c>
      <c r="G27" s="217" t="s">
        <v>337</v>
      </c>
      <c r="H27" s="296">
        <v>2022</v>
      </c>
      <c r="I27" s="62" t="s">
        <v>355</v>
      </c>
    </row>
    <row r="28" spans="1:9" ht="29.45" customHeight="1">
      <c r="A28" s="142"/>
      <c r="B28" s="104">
        <v>13</v>
      </c>
      <c r="C28" s="111" t="s">
        <v>356</v>
      </c>
      <c r="D28" s="216" t="s">
        <v>195</v>
      </c>
      <c r="E28" s="216"/>
      <c r="F28" s="302" t="s">
        <v>195</v>
      </c>
      <c r="G28" s="220"/>
      <c r="H28" s="219"/>
      <c r="I28" s="62"/>
    </row>
    <row r="29" spans="1:9" ht="18.75" customHeight="1">
      <c r="A29" s="142"/>
      <c r="B29" s="104">
        <v>14</v>
      </c>
      <c r="C29" s="111" t="s">
        <v>357</v>
      </c>
      <c r="D29" s="216" t="s">
        <v>194</v>
      </c>
      <c r="E29" s="216"/>
      <c r="F29" s="302" t="s">
        <v>194</v>
      </c>
      <c r="G29" s="220"/>
      <c r="H29" s="219"/>
      <c r="I29" s="62"/>
    </row>
    <row r="30" spans="1:9">
      <c r="A30" s="142"/>
      <c r="B30" s="104">
        <v>15</v>
      </c>
      <c r="C30" s="111" t="s">
        <v>358</v>
      </c>
      <c r="D30" s="216" t="s">
        <v>194</v>
      </c>
      <c r="E30" s="216"/>
      <c r="F30" s="302" t="s">
        <v>194</v>
      </c>
      <c r="G30" s="220"/>
      <c r="H30" s="219"/>
      <c r="I30" s="62"/>
    </row>
    <row r="31" spans="1:9" ht="15" customHeight="1">
      <c r="A31" s="142"/>
      <c r="B31" s="104">
        <v>16</v>
      </c>
      <c r="C31" s="111" t="s">
        <v>359</v>
      </c>
      <c r="D31" s="216" t="s">
        <v>194</v>
      </c>
      <c r="E31" s="216"/>
      <c r="F31" s="302" t="s">
        <v>194</v>
      </c>
      <c r="G31" s="220"/>
      <c r="H31" s="219"/>
      <c r="I31" s="62"/>
    </row>
    <row r="32" spans="1:9" ht="18.75" customHeight="1">
      <c r="A32" s="142"/>
      <c r="B32" s="171" t="s">
        <v>360</v>
      </c>
      <c r="C32" s="173"/>
      <c r="D32" s="210" t="s">
        <v>335</v>
      </c>
      <c r="E32" s="211" t="s">
        <v>335</v>
      </c>
      <c r="F32" s="212" t="s">
        <v>335</v>
      </c>
      <c r="G32" s="222" t="s">
        <v>331</v>
      </c>
      <c r="H32" s="214"/>
      <c r="I32" s="215"/>
    </row>
    <row r="33" spans="1:9" ht="72.599999999999994" customHeight="1">
      <c r="A33" s="142"/>
      <c r="B33" s="104">
        <v>17</v>
      </c>
      <c r="C33" s="105" t="s">
        <v>361</v>
      </c>
      <c r="D33" s="216" t="s">
        <v>195</v>
      </c>
      <c r="E33" s="216" t="s">
        <v>195</v>
      </c>
      <c r="F33" s="301" t="s">
        <v>195</v>
      </c>
      <c r="G33" s="217" t="s">
        <v>337</v>
      </c>
      <c r="H33" s="296">
        <v>2022</v>
      </c>
      <c r="I33" s="62"/>
    </row>
    <row r="34" spans="1:9" ht="29.45" customHeight="1">
      <c r="A34" s="142"/>
      <c r="B34" s="104">
        <v>18</v>
      </c>
      <c r="C34" s="111" t="s">
        <v>362</v>
      </c>
      <c r="D34" s="216" t="s">
        <v>195</v>
      </c>
      <c r="E34" s="216"/>
      <c r="F34" s="302" t="s">
        <v>195</v>
      </c>
      <c r="G34" s="220"/>
      <c r="H34" s="219"/>
      <c r="I34" s="62"/>
    </row>
    <row r="35" spans="1:9" ht="21" customHeight="1">
      <c r="A35" s="142"/>
      <c r="B35" s="104">
        <v>19</v>
      </c>
      <c r="C35" s="111" t="s">
        <v>357</v>
      </c>
      <c r="D35" s="216" t="s">
        <v>195</v>
      </c>
      <c r="E35" s="216"/>
      <c r="F35" s="302" t="s">
        <v>195</v>
      </c>
      <c r="G35" s="220"/>
      <c r="H35" s="219"/>
      <c r="I35" s="62"/>
    </row>
    <row r="36" spans="1:9" ht="22.5" customHeight="1">
      <c r="A36" s="142"/>
      <c r="B36" s="104">
        <v>20</v>
      </c>
      <c r="C36" s="111" t="s">
        <v>363</v>
      </c>
      <c r="D36" s="216" t="s">
        <v>195</v>
      </c>
      <c r="E36" s="216"/>
      <c r="F36" s="302" t="s">
        <v>195</v>
      </c>
      <c r="G36" s="220"/>
      <c r="H36" s="219"/>
      <c r="I36" s="62"/>
    </row>
    <row r="37" spans="1:9" ht="15" customHeight="1">
      <c r="A37" s="142"/>
      <c r="B37" s="104">
        <v>21</v>
      </c>
      <c r="C37" s="111" t="s">
        <v>364</v>
      </c>
      <c r="D37" s="216" t="s">
        <v>195</v>
      </c>
      <c r="E37" s="216"/>
      <c r="F37" s="302" t="s">
        <v>195</v>
      </c>
      <c r="G37" s="223"/>
      <c r="H37" s="219"/>
      <c r="I37" s="62"/>
    </row>
    <row r="38" spans="1:9" ht="18.75" customHeight="1">
      <c r="A38" s="142"/>
      <c r="B38" s="171" t="s">
        <v>365</v>
      </c>
      <c r="C38" s="173"/>
      <c r="D38" s="210" t="s">
        <v>335</v>
      </c>
      <c r="E38" s="211" t="s">
        <v>335</v>
      </c>
      <c r="F38" s="212" t="s">
        <v>335</v>
      </c>
      <c r="G38" s="222" t="s">
        <v>331</v>
      </c>
      <c r="H38" s="214"/>
      <c r="I38" s="215"/>
    </row>
    <row r="39" spans="1:9" ht="58.15" customHeight="1">
      <c r="A39" s="142"/>
      <c r="B39" s="104">
        <v>22</v>
      </c>
      <c r="C39" s="105" t="s">
        <v>366</v>
      </c>
      <c r="D39" s="216" t="s">
        <v>195</v>
      </c>
      <c r="E39" s="216" t="s">
        <v>195</v>
      </c>
      <c r="F39" s="303" t="s">
        <v>194</v>
      </c>
      <c r="G39" s="217" t="s">
        <v>337</v>
      </c>
      <c r="H39" s="296">
        <v>2022</v>
      </c>
      <c r="I39" s="62" t="s">
        <v>367</v>
      </c>
    </row>
    <row r="40" spans="1:9" ht="70.5" customHeight="1">
      <c r="A40" s="142"/>
      <c r="B40" s="104">
        <v>23</v>
      </c>
      <c r="C40" s="111" t="s">
        <v>368</v>
      </c>
      <c r="D40" s="216" t="s">
        <v>369</v>
      </c>
      <c r="E40" s="216"/>
      <c r="F40" s="304" t="s">
        <v>194</v>
      </c>
      <c r="G40" s="218"/>
      <c r="H40" s="219"/>
      <c r="I40" s="62"/>
    </row>
    <row r="41" spans="1:9" ht="30">
      <c r="A41" s="142"/>
      <c r="B41" s="104">
        <v>24</v>
      </c>
      <c r="C41" s="111" t="s">
        <v>370</v>
      </c>
      <c r="D41" s="216" t="s">
        <v>194</v>
      </c>
      <c r="E41" s="216"/>
      <c r="F41" s="304" t="s">
        <v>194</v>
      </c>
      <c r="G41" s="220"/>
      <c r="H41" s="219"/>
      <c r="I41" s="62"/>
    </row>
    <row r="42" spans="1:9" ht="90">
      <c r="A42" s="142"/>
      <c r="B42" s="104">
        <v>25</v>
      </c>
      <c r="C42" s="111" t="s">
        <v>371</v>
      </c>
      <c r="D42" s="216" t="s">
        <v>194</v>
      </c>
      <c r="E42" s="216"/>
      <c r="F42" s="304" t="s">
        <v>195</v>
      </c>
      <c r="G42" s="220"/>
      <c r="H42" s="219"/>
      <c r="I42" s="299" t="s">
        <v>372</v>
      </c>
    </row>
    <row r="43" spans="1:9">
      <c r="A43" s="142"/>
      <c r="B43" s="142"/>
      <c r="C43" s="149"/>
      <c r="D43" s="106"/>
      <c r="E43" s="106"/>
      <c r="F43" s="106"/>
      <c r="G43" s="108"/>
      <c r="H43" s="224"/>
      <c r="I43" s="142"/>
    </row>
    <row r="44" spans="1:9" ht="15.6" customHeight="1">
      <c r="A44" s="142"/>
      <c r="B44" s="421" t="s">
        <v>246</v>
      </c>
      <c r="C44" s="421"/>
      <c r="D44" s="421"/>
      <c r="E44" s="421"/>
      <c r="F44" s="421"/>
      <c r="G44" s="421"/>
      <c r="H44" s="421"/>
      <c r="I44" s="142"/>
    </row>
    <row r="45" spans="1:9" ht="72.75" customHeight="1">
      <c r="A45" s="142"/>
      <c r="B45" s="394" t="s">
        <v>373</v>
      </c>
      <c r="C45" s="398"/>
      <c r="D45" s="398"/>
      <c r="E45" s="398"/>
      <c r="F45" s="398"/>
      <c r="G45" s="398"/>
      <c r="H45" s="398"/>
      <c r="I45" s="420"/>
    </row>
    <row r="62" ht="15" customHeight="1"/>
  </sheetData>
  <sheetProtection algorithmName="SHA-512" hashValue="jIAiI+/L0DMbd6FhXyM+50bnr6lmyPyFu9XzJ/v4OON2IxBj4kHFN/yaK0ASTUIYnt1Hkrpcp6RYuxGD8Y/pyg==" saltValue="0pJJUQWElkgkV4530JZCtw==" spinCount="100000" sheet="1" formatCells="0" formatColumns="0" formatRows="0" insertColumns="0" insertRows="0" insertHyperlinks="0"/>
  <mergeCells count="5">
    <mergeCell ref="B7:H7"/>
    <mergeCell ref="B25:I25"/>
    <mergeCell ref="B11:I11"/>
    <mergeCell ref="B45:I45"/>
    <mergeCell ref="B44:H44"/>
  </mergeCells>
  <dataValidations count="2">
    <dataValidation type="list" allowBlank="1" showInputMessage="1" showErrorMessage="1" sqref="D12:F12 D18:F18 D26:F26 D32:F32 D38:F38" xr:uid="{00000000-0002-0000-0700-000000000000}">
      <formula1>$A$1:$A$2</formula1>
    </dataValidation>
    <dataValidation type="list" allowBlank="1" showInputMessage="1" showErrorMessage="1" sqref="D13:F17 D39:F42 D27:F31 D33:F37 D19:F24" xr:uid="{00000000-0002-0000-0700-000001000000}">
      <formula1>$B$1:$B$2</formula1>
    </dataValidation>
  </dataValidations>
  <pageMargins left="0.25" right="0.25" top="0.75" bottom="0.75" header="0.3" footer="0.3"/>
  <pageSetup paperSize="9" scale="85" fitToHeight="0" orientation="landscape"/>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8" tint="0.39997558519241921"/>
    <pageSetUpPr fitToPage="1"/>
  </sheetPr>
  <dimension ref="A1:K95"/>
  <sheetViews>
    <sheetView showGridLines="0" zoomScale="80" zoomScaleNormal="80" workbookViewId="0">
      <selection activeCell="B6" sqref="B6"/>
    </sheetView>
  </sheetViews>
  <sheetFormatPr defaultColWidth="11.42578125" defaultRowHeight="15"/>
  <cols>
    <col min="1" max="1" width="2.5703125" customWidth="1"/>
    <col min="2" max="2" width="8" customWidth="1"/>
    <col min="3" max="3" width="4.140625" customWidth="1"/>
    <col min="4" max="4" width="90.140625" customWidth="1"/>
    <col min="5" max="5" width="110.5703125" bestFit="1" customWidth="1"/>
    <col min="6" max="6" width="61.85546875" customWidth="1"/>
  </cols>
  <sheetData>
    <row r="1" spans="1:11" ht="15.75">
      <c r="A1" s="2"/>
      <c r="B1" s="231" t="s">
        <v>194</v>
      </c>
      <c r="C1" s="231"/>
      <c r="D1" s="232"/>
      <c r="E1" s="2"/>
      <c r="F1" s="232"/>
      <c r="G1" s="2"/>
      <c r="H1" s="2"/>
      <c r="I1" s="2"/>
      <c r="J1" s="2"/>
      <c r="K1" s="2"/>
    </row>
    <row r="2" spans="1:11" ht="15.6" customHeight="1">
      <c r="A2" s="2"/>
      <c r="B2" s="231" t="s">
        <v>195</v>
      </c>
      <c r="C2" s="231"/>
      <c r="D2" s="233"/>
      <c r="E2" s="99" t="s">
        <v>18</v>
      </c>
      <c r="F2" s="234"/>
      <c r="G2" s="2"/>
      <c r="H2" s="2"/>
      <c r="I2" s="2"/>
      <c r="J2" s="2"/>
      <c r="K2" s="2"/>
    </row>
    <row r="3" spans="1:11" ht="15" customHeight="1">
      <c r="A3" s="2"/>
      <c r="B3" s="231" t="s">
        <v>374</v>
      </c>
      <c r="C3" s="231"/>
      <c r="D3" s="232"/>
      <c r="E3" s="100" t="s">
        <v>19</v>
      </c>
      <c r="F3" s="234"/>
      <c r="G3" s="2"/>
      <c r="H3" s="2"/>
      <c r="I3" s="2"/>
      <c r="J3" s="2"/>
      <c r="K3" s="2"/>
    </row>
    <row r="4" spans="1:11" ht="15.75">
      <c r="A4" s="2"/>
      <c r="B4" s="235"/>
      <c r="C4" s="235"/>
      <c r="D4" s="232"/>
      <c r="E4" s="2"/>
      <c r="F4" s="232"/>
      <c r="G4" s="2"/>
      <c r="H4" s="2"/>
      <c r="I4" s="2"/>
      <c r="J4" s="2"/>
      <c r="K4" s="2"/>
    </row>
    <row r="5" spans="1:11" ht="15.75">
      <c r="A5" s="2"/>
      <c r="B5" s="235"/>
      <c r="C5" s="235"/>
      <c r="D5" s="232"/>
      <c r="E5" s="63" t="s">
        <v>196</v>
      </c>
      <c r="F5" s="236"/>
      <c r="G5" s="2"/>
      <c r="H5" s="2"/>
      <c r="I5" s="2"/>
      <c r="J5" s="2"/>
      <c r="K5" s="2"/>
    </row>
    <row r="6" spans="1:11" ht="21" customHeight="1">
      <c r="A6" s="143"/>
      <c r="B6" s="237" t="s">
        <v>375</v>
      </c>
      <c r="C6" s="110"/>
      <c r="D6" s="110"/>
      <c r="E6" s="40"/>
      <c r="F6" s="238"/>
      <c r="G6" s="143"/>
      <c r="H6" s="143"/>
      <c r="I6" s="143"/>
      <c r="J6" s="143"/>
      <c r="K6" s="143"/>
    </row>
    <row r="7" spans="1:11" ht="5.25" customHeight="1">
      <c r="A7" s="2"/>
      <c r="B7" s="436"/>
      <c r="C7" s="436"/>
      <c r="D7" s="436"/>
      <c r="E7" s="2"/>
      <c r="F7" s="232"/>
      <c r="G7" s="2"/>
      <c r="H7" s="2"/>
      <c r="I7" s="2"/>
      <c r="J7" s="2"/>
      <c r="K7" s="2"/>
    </row>
    <row r="8" spans="1:11" ht="83.25" customHeight="1">
      <c r="A8" s="2"/>
      <c r="B8" s="439" t="s">
        <v>376</v>
      </c>
      <c r="C8" s="439"/>
      <c r="D8" s="439"/>
      <c r="E8" s="439"/>
      <c r="F8" s="439"/>
      <c r="G8" s="2"/>
      <c r="H8" s="2"/>
      <c r="I8" s="2"/>
      <c r="J8" s="2"/>
      <c r="K8" s="2"/>
    </row>
    <row r="9" spans="1:11" ht="4.5" customHeight="1">
      <c r="A9" s="2"/>
      <c r="B9" s="235"/>
      <c r="C9" s="235"/>
      <c r="D9" s="240"/>
      <c r="E9" s="2"/>
      <c r="F9" s="232"/>
      <c r="G9" s="2"/>
      <c r="H9" s="2"/>
      <c r="I9" s="2"/>
      <c r="J9" s="2"/>
      <c r="K9" s="2"/>
    </row>
    <row r="10" spans="1:11" ht="28.5" customHeight="1">
      <c r="A10" s="2"/>
      <c r="B10" s="442" t="s">
        <v>377</v>
      </c>
      <c r="C10" s="442"/>
      <c r="D10" s="442"/>
      <c r="E10" s="442"/>
      <c r="F10" s="442"/>
      <c r="G10" s="241"/>
      <c r="H10" s="242"/>
      <c r="I10" s="242"/>
      <c r="J10" s="2"/>
      <c r="K10" s="2"/>
    </row>
    <row r="11" spans="1:11" ht="15.75">
      <c r="A11" s="2"/>
      <c r="B11" s="235"/>
      <c r="C11" s="235"/>
      <c r="D11" s="232"/>
      <c r="E11" s="2"/>
      <c r="F11" s="232"/>
      <c r="G11" s="2"/>
      <c r="H11" s="2"/>
      <c r="I11" s="2"/>
      <c r="J11" s="2"/>
      <c r="K11" s="2"/>
    </row>
    <row r="12" spans="1:11" ht="26.25" customHeight="1">
      <c r="A12" s="243"/>
      <c r="B12" s="244" t="s">
        <v>64</v>
      </c>
      <c r="C12" s="432" t="s">
        <v>378</v>
      </c>
      <c r="D12" s="433"/>
      <c r="E12" s="245" t="s">
        <v>293</v>
      </c>
      <c r="F12" s="246" t="s">
        <v>379</v>
      </c>
      <c r="G12" s="243"/>
      <c r="H12" s="243"/>
      <c r="I12" s="243"/>
      <c r="J12" s="243"/>
      <c r="K12" s="243"/>
    </row>
    <row r="13" spans="1:11" ht="37.5" customHeight="1">
      <c r="A13" s="2"/>
      <c r="B13" s="434" t="s">
        <v>380</v>
      </c>
      <c r="C13" s="434"/>
      <c r="D13" s="434"/>
      <c r="E13" s="245" t="s">
        <v>194</v>
      </c>
      <c r="F13" s="247"/>
      <c r="G13" s="2"/>
      <c r="H13" s="248" t="s">
        <v>381</v>
      </c>
      <c r="I13" s="249"/>
      <c r="J13" s="249"/>
      <c r="K13" s="2"/>
    </row>
    <row r="14" spans="1:11" ht="26.25" customHeight="1">
      <c r="A14" s="250"/>
      <c r="B14" s="251">
        <v>1</v>
      </c>
      <c r="C14" s="444" t="s">
        <v>382</v>
      </c>
      <c r="D14" s="445"/>
      <c r="E14" s="225" t="s">
        <v>194</v>
      </c>
      <c r="F14" s="62"/>
      <c r="G14" s="250"/>
      <c r="H14" s="248" t="s">
        <v>383</v>
      </c>
      <c r="I14" s="252"/>
      <c r="J14" s="252"/>
      <c r="K14" s="250"/>
    </row>
    <row r="15" spans="1:11" ht="26.25" customHeight="1">
      <c r="A15" s="2"/>
      <c r="B15" s="435" t="s">
        <v>384</v>
      </c>
      <c r="C15" s="430"/>
      <c r="D15" s="430"/>
      <c r="E15" s="430"/>
      <c r="F15" s="431"/>
      <c r="G15" s="2"/>
      <c r="H15" s="248" t="s">
        <v>385</v>
      </c>
      <c r="I15" s="249"/>
      <c r="J15" s="249"/>
      <c r="K15" s="2"/>
    </row>
    <row r="16" spans="1:11" ht="252.75" customHeight="1">
      <c r="A16" s="2"/>
      <c r="B16" s="253">
        <v>1.1000000000000001</v>
      </c>
      <c r="C16" s="437" t="s">
        <v>386</v>
      </c>
      <c r="D16" s="438"/>
      <c r="E16" s="440" t="s">
        <v>387</v>
      </c>
      <c r="F16" s="441"/>
      <c r="G16" s="2"/>
      <c r="H16" s="248" t="s">
        <v>388</v>
      </c>
      <c r="I16" s="249"/>
      <c r="J16" s="249"/>
      <c r="K16" s="2"/>
    </row>
    <row r="17" spans="1:11" ht="26.25" customHeight="1">
      <c r="A17" s="2"/>
      <c r="B17" s="253">
        <v>1.2</v>
      </c>
      <c r="C17" s="437" t="s">
        <v>389</v>
      </c>
      <c r="D17" s="438"/>
      <c r="E17" s="440" t="s">
        <v>390</v>
      </c>
      <c r="F17" s="441"/>
      <c r="G17" s="2"/>
      <c r="H17" s="248" t="s">
        <v>391</v>
      </c>
      <c r="I17" s="249"/>
      <c r="J17" s="249"/>
      <c r="K17" s="2"/>
    </row>
    <row r="18" spans="1:11" ht="26.25" customHeight="1">
      <c r="A18" s="2"/>
      <c r="B18" s="253">
        <v>1.3</v>
      </c>
      <c r="C18" s="437" t="s">
        <v>392</v>
      </c>
      <c r="D18" s="438"/>
      <c r="E18" s="440" t="s">
        <v>393</v>
      </c>
      <c r="F18" s="441"/>
      <c r="G18" s="2"/>
      <c r="H18" s="248" t="s">
        <v>394</v>
      </c>
      <c r="I18" s="249"/>
      <c r="J18" s="249"/>
      <c r="K18" s="2"/>
    </row>
    <row r="19" spans="1:11" ht="26.25" customHeight="1">
      <c r="A19" s="2"/>
      <c r="B19" s="253">
        <v>1.4</v>
      </c>
      <c r="C19" s="437" t="s">
        <v>395</v>
      </c>
      <c r="D19" s="438"/>
      <c r="E19" s="198" t="s">
        <v>383</v>
      </c>
      <c r="F19" s="199"/>
      <c r="G19" s="2"/>
      <c r="H19" s="249"/>
      <c r="I19" s="249"/>
      <c r="J19" s="249"/>
      <c r="K19" s="2"/>
    </row>
    <row r="20" spans="1:11" ht="26.25" customHeight="1">
      <c r="A20" s="2"/>
      <c r="B20" s="253">
        <v>1.5</v>
      </c>
      <c r="C20" s="437" t="s">
        <v>396</v>
      </c>
      <c r="D20" s="438"/>
      <c r="E20" s="440" t="s">
        <v>397</v>
      </c>
      <c r="F20" s="441"/>
      <c r="G20" s="2"/>
      <c r="H20" s="2"/>
      <c r="I20" s="2"/>
      <c r="J20" s="2"/>
      <c r="K20" s="2"/>
    </row>
    <row r="21" spans="1:11" ht="26.25" customHeight="1">
      <c r="A21" s="2"/>
      <c r="B21" s="253">
        <v>1.6</v>
      </c>
      <c r="C21" s="437" t="s">
        <v>398</v>
      </c>
      <c r="D21" s="438"/>
      <c r="E21" s="440" t="s">
        <v>194</v>
      </c>
      <c r="F21" s="441"/>
      <c r="G21" s="2"/>
      <c r="H21" s="2"/>
      <c r="I21" s="2"/>
      <c r="J21" s="2"/>
      <c r="K21" s="2"/>
    </row>
    <row r="22" spans="1:11" ht="26.25" customHeight="1">
      <c r="A22" s="2"/>
      <c r="B22" s="253">
        <v>1.7</v>
      </c>
      <c r="C22" s="437" t="s">
        <v>399</v>
      </c>
      <c r="D22" s="438"/>
      <c r="E22" s="440" t="s">
        <v>194</v>
      </c>
      <c r="F22" s="441"/>
      <c r="G22" s="2"/>
      <c r="H22" s="2"/>
      <c r="I22" s="2"/>
      <c r="J22" s="2"/>
      <c r="K22" s="2"/>
    </row>
    <row r="23" spans="1:11" ht="18.75" customHeight="1">
      <c r="A23" s="249" t="s">
        <v>391</v>
      </c>
      <c r="B23" s="254" t="s">
        <v>400</v>
      </c>
      <c r="C23" s="255"/>
      <c r="D23" s="255"/>
      <c r="E23" s="256"/>
      <c r="F23" s="257"/>
      <c r="G23" s="2"/>
      <c r="H23" s="2"/>
      <c r="I23" s="2"/>
      <c r="J23" s="2"/>
      <c r="K23" s="2"/>
    </row>
    <row r="24" spans="1:11" ht="60" customHeight="1">
      <c r="A24" s="249" t="s">
        <v>401</v>
      </c>
      <c r="B24" s="446" t="s">
        <v>402</v>
      </c>
      <c r="C24" s="447"/>
      <c r="D24" s="447"/>
      <c r="E24" s="447"/>
      <c r="F24" s="448"/>
      <c r="G24" s="2"/>
      <c r="H24" s="2"/>
      <c r="I24" s="2"/>
      <c r="J24" s="2"/>
      <c r="K24" s="2"/>
    </row>
    <row r="25" spans="1:11" ht="30" customHeight="1">
      <c r="A25" s="249" t="s">
        <v>394</v>
      </c>
      <c r="B25" s="235"/>
      <c r="C25" s="235"/>
      <c r="D25" s="232"/>
      <c r="E25" s="2"/>
      <c r="F25" s="232"/>
      <c r="G25" s="2"/>
      <c r="H25" s="2"/>
      <c r="I25" s="2"/>
      <c r="J25" s="2"/>
      <c r="K25" s="2"/>
    </row>
    <row r="26" spans="1:11" ht="59.45" customHeight="1">
      <c r="A26" s="2"/>
      <c r="B26" s="442" t="s">
        <v>403</v>
      </c>
      <c r="C26" s="442"/>
      <c r="D26" s="442"/>
      <c r="E26" s="442"/>
      <c r="F26" s="442"/>
      <c r="G26" s="241"/>
      <c r="H26" s="241"/>
      <c r="I26" s="241"/>
      <c r="J26" s="2"/>
      <c r="K26" s="2"/>
    </row>
    <row r="27" spans="1:11" ht="6" customHeight="1">
      <c r="A27" s="2"/>
      <c r="B27" s="258"/>
      <c r="C27" s="258"/>
      <c r="D27" s="258"/>
      <c r="E27" s="259"/>
      <c r="F27" s="258"/>
      <c r="G27" s="241"/>
      <c r="H27" s="241"/>
      <c r="I27" s="241"/>
      <c r="J27" s="2"/>
      <c r="K27" s="2"/>
    </row>
    <row r="28" spans="1:11" ht="54" customHeight="1">
      <c r="A28" s="2"/>
      <c r="B28" s="443" t="s">
        <v>404</v>
      </c>
      <c r="C28" s="443"/>
      <c r="D28" s="443"/>
      <c r="E28" s="443"/>
      <c r="F28" s="443"/>
      <c r="G28" s="241"/>
      <c r="H28" s="241"/>
      <c r="I28" s="241"/>
      <c r="J28" s="2"/>
      <c r="K28" s="2"/>
    </row>
    <row r="29" spans="1:11" ht="26.25" customHeight="1">
      <c r="A29" s="243"/>
      <c r="B29" s="244" t="s">
        <v>64</v>
      </c>
      <c r="C29" s="432" t="s">
        <v>378</v>
      </c>
      <c r="D29" s="433"/>
      <c r="E29" s="245" t="s">
        <v>293</v>
      </c>
      <c r="F29" s="246" t="s">
        <v>379</v>
      </c>
      <c r="G29" s="243"/>
      <c r="H29" s="243"/>
      <c r="I29" s="243"/>
      <c r="J29" s="243"/>
      <c r="K29" s="243"/>
    </row>
    <row r="30" spans="1:11" ht="37.5" customHeight="1">
      <c r="A30" s="2"/>
      <c r="B30" s="434" t="s">
        <v>405</v>
      </c>
      <c r="C30" s="434"/>
      <c r="D30" s="434"/>
      <c r="E30" s="245" t="s">
        <v>194</v>
      </c>
      <c r="F30" s="247"/>
      <c r="G30" s="2"/>
      <c r="H30" s="2"/>
      <c r="I30" s="2"/>
      <c r="J30" s="2"/>
      <c r="K30" s="2"/>
    </row>
    <row r="31" spans="1:11" ht="56.45" customHeight="1">
      <c r="A31" s="250"/>
      <c r="B31" s="260">
        <v>2</v>
      </c>
      <c r="C31" s="458" t="s">
        <v>406</v>
      </c>
      <c r="D31" s="459"/>
      <c r="E31" s="225" t="s">
        <v>194</v>
      </c>
      <c r="F31" s="226"/>
      <c r="G31" s="250"/>
      <c r="H31" s="250"/>
      <c r="I31" s="250"/>
      <c r="J31" s="250"/>
      <c r="K31" s="250"/>
    </row>
    <row r="32" spans="1:11" ht="41.25" customHeight="1">
      <c r="A32" s="2"/>
      <c r="B32" s="429" t="s">
        <v>407</v>
      </c>
      <c r="C32" s="430"/>
      <c r="D32" s="430"/>
      <c r="E32" s="430"/>
      <c r="F32" s="431"/>
      <c r="G32" s="2"/>
      <c r="H32" s="2"/>
      <c r="I32" s="2"/>
      <c r="J32" s="2"/>
      <c r="K32" s="2"/>
    </row>
    <row r="33" spans="1:11" ht="37.5" customHeight="1">
      <c r="A33" s="2"/>
      <c r="B33" s="261">
        <v>2.1</v>
      </c>
      <c r="C33" s="460" t="s">
        <v>408</v>
      </c>
      <c r="D33" s="461"/>
      <c r="E33" s="227" t="s">
        <v>194</v>
      </c>
      <c r="F33" s="228" t="s">
        <v>409</v>
      </c>
      <c r="G33" s="2"/>
      <c r="H33" s="2"/>
      <c r="I33" s="2"/>
      <c r="J33" s="2"/>
      <c r="K33" s="2"/>
    </row>
    <row r="34" spans="1:11" ht="70.5" customHeight="1">
      <c r="A34" s="2"/>
      <c r="B34" s="261">
        <v>2.2000000000000002</v>
      </c>
      <c r="C34" s="437" t="s">
        <v>410</v>
      </c>
      <c r="D34" s="438"/>
      <c r="E34" s="227" t="s">
        <v>195</v>
      </c>
      <c r="F34" s="228" t="s">
        <v>411</v>
      </c>
      <c r="G34" s="2"/>
      <c r="H34" s="2"/>
      <c r="I34" s="2"/>
      <c r="J34" s="2"/>
      <c r="K34" s="2"/>
    </row>
    <row r="35" spans="1:11" ht="26.25" customHeight="1">
      <c r="A35" s="2"/>
      <c r="B35" s="261">
        <v>2.2999999999999998</v>
      </c>
      <c r="C35" s="437" t="s">
        <v>412</v>
      </c>
      <c r="D35" s="438"/>
      <c r="E35" s="227" t="s">
        <v>195</v>
      </c>
      <c r="F35" s="228"/>
      <c r="G35" s="2"/>
      <c r="H35" s="2"/>
      <c r="I35" s="2"/>
      <c r="J35" s="2"/>
      <c r="K35" s="2"/>
    </row>
    <row r="36" spans="1:11" ht="69" customHeight="1">
      <c r="A36" s="2"/>
      <c r="B36" s="261">
        <v>2.4</v>
      </c>
      <c r="C36" s="449" t="s">
        <v>413</v>
      </c>
      <c r="D36" s="450"/>
      <c r="E36" s="227" t="s">
        <v>194</v>
      </c>
      <c r="F36" s="228" t="s">
        <v>414</v>
      </c>
      <c r="G36" s="2"/>
      <c r="H36" s="2"/>
      <c r="I36" s="2"/>
      <c r="J36" s="2"/>
      <c r="K36" s="2"/>
    </row>
    <row r="37" spans="1:11" ht="51.75" customHeight="1">
      <c r="A37" s="2"/>
      <c r="B37" s="261">
        <v>2.5</v>
      </c>
      <c r="C37" s="437" t="s">
        <v>415</v>
      </c>
      <c r="D37" s="438"/>
      <c r="E37" s="440" t="s">
        <v>416</v>
      </c>
      <c r="F37" s="441"/>
      <c r="G37" s="2"/>
      <c r="H37" s="2"/>
      <c r="I37" s="2"/>
      <c r="J37" s="2"/>
      <c r="K37" s="2"/>
    </row>
    <row r="38" spans="1:11" ht="55.5" customHeight="1">
      <c r="A38" s="2"/>
      <c r="B38" s="253">
        <v>2.6</v>
      </c>
      <c r="C38" s="437" t="s">
        <v>417</v>
      </c>
      <c r="D38" s="438"/>
      <c r="E38" s="440" t="s">
        <v>418</v>
      </c>
      <c r="F38" s="441"/>
      <c r="G38" s="2"/>
      <c r="H38" s="2"/>
      <c r="I38" s="2"/>
      <c r="J38" s="2"/>
      <c r="K38" s="2"/>
    </row>
    <row r="39" spans="1:11" ht="75.75" customHeight="1">
      <c r="A39" s="2"/>
      <c r="B39" s="261">
        <v>2.7</v>
      </c>
      <c r="C39" s="460" t="s">
        <v>419</v>
      </c>
      <c r="D39" s="461"/>
      <c r="E39" s="227" t="s">
        <v>194</v>
      </c>
      <c r="F39" s="228" t="s">
        <v>420</v>
      </c>
      <c r="G39" s="2"/>
      <c r="H39" s="2"/>
      <c r="I39" s="2"/>
      <c r="J39" s="2"/>
      <c r="K39" s="2"/>
    </row>
    <row r="40" spans="1:11" ht="18.75" customHeight="1">
      <c r="A40" s="249" t="s">
        <v>391</v>
      </c>
      <c r="B40" s="254" t="s">
        <v>400</v>
      </c>
      <c r="C40" s="255"/>
      <c r="D40" s="255"/>
      <c r="E40" s="256"/>
      <c r="F40" s="257"/>
      <c r="G40" s="2"/>
      <c r="H40" s="2"/>
      <c r="I40" s="2"/>
      <c r="J40" s="2"/>
      <c r="K40" s="2"/>
    </row>
    <row r="41" spans="1:11" ht="60" customHeight="1">
      <c r="A41" s="249" t="s">
        <v>401</v>
      </c>
      <c r="B41" s="455" t="s">
        <v>421</v>
      </c>
      <c r="C41" s="456"/>
      <c r="D41" s="456"/>
      <c r="E41" s="456"/>
      <c r="F41" s="457"/>
      <c r="G41" s="2"/>
      <c r="H41" s="2"/>
      <c r="I41" s="2"/>
      <c r="J41" s="2"/>
      <c r="K41" s="2"/>
    </row>
    <row r="42" spans="1:11" ht="15.75">
      <c r="A42" s="2"/>
      <c r="B42" s="235"/>
      <c r="C42" s="235"/>
      <c r="D42" s="232"/>
      <c r="E42" s="2"/>
      <c r="F42" s="232"/>
      <c r="G42" s="2"/>
      <c r="H42" s="2"/>
      <c r="I42" s="2"/>
      <c r="J42" s="2"/>
      <c r="K42" s="2"/>
    </row>
    <row r="43" spans="1:11" ht="55.9" customHeight="1">
      <c r="A43" s="2"/>
      <c r="B43" s="451" t="s">
        <v>422</v>
      </c>
      <c r="C43" s="451"/>
      <c r="D43" s="451"/>
      <c r="E43" s="451"/>
      <c r="F43" s="451"/>
      <c r="G43" s="241"/>
      <c r="H43" s="241"/>
      <c r="I43" s="241"/>
      <c r="J43" s="2"/>
      <c r="K43" s="2"/>
    </row>
    <row r="44" spans="1:11" ht="15.75">
      <c r="A44" s="262"/>
      <c r="B44" s="263"/>
      <c r="C44" s="263"/>
      <c r="D44" s="264"/>
      <c r="E44" s="262"/>
      <c r="F44" s="264"/>
      <c r="G44" s="262"/>
      <c r="H44" s="262"/>
      <c r="I44" s="262"/>
      <c r="J44" s="262"/>
      <c r="K44" s="262"/>
    </row>
    <row r="45" spans="1:11" ht="26.25" customHeight="1">
      <c r="A45" s="243"/>
      <c r="B45" s="244" t="s">
        <v>64</v>
      </c>
      <c r="C45" s="432" t="s">
        <v>378</v>
      </c>
      <c r="D45" s="433"/>
      <c r="E45" s="245" t="s">
        <v>293</v>
      </c>
      <c r="F45" s="246" t="s">
        <v>379</v>
      </c>
      <c r="G45" s="243"/>
      <c r="H45" s="243"/>
      <c r="I45" s="243"/>
      <c r="J45" s="243"/>
      <c r="K45" s="243"/>
    </row>
    <row r="46" spans="1:11" ht="37.5" customHeight="1">
      <c r="A46" s="2"/>
      <c r="B46" s="434" t="s">
        <v>423</v>
      </c>
      <c r="C46" s="434"/>
      <c r="D46" s="434"/>
      <c r="E46" s="245" t="s">
        <v>195</v>
      </c>
      <c r="F46" s="247"/>
      <c r="G46" s="2"/>
      <c r="H46" s="2"/>
      <c r="I46" s="2"/>
      <c r="J46" s="2"/>
      <c r="K46" s="2"/>
    </row>
    <row r="47" spans="1:11" ht="36.6" customHeight="1">
      <c r="A47" s="250"/>
      <c r="B47" s="251">
        <v>3</v>
      </c>
      <c r="C47" s="444" t="s">
        <v>424</v>
      </c>
      <c r="D47" s="445"/>
      <c r="E47" s="225" t="s">
        <v>194</v>
      </c>
      <c r="F47" s="226" t="s">
        <v>425</v>
      </c>
      <c r="G47" s="250"/>
      <c r="H47" s="250"/>
      <c r="I47" s="250"/>
      <c r="J47" s="250"/>
      <c r="K47" s="250"/>
    </row>
    <row r="48" spans="1:11" ht="41.45" customHeight="1">
      <c r="A48" s="262"/>
      <c r="B48" s="429" t="s">
        <v>426</v>
      </c>
      <c r="C48" s="430"/>
      <c r="D48" s="430"/>
      <c r="E48" s="430"/>
      <c r="F48" s="431"/>
      <c r="G48" s="262"/>
      <c r="H48" s="262"/>
      <c r="I48" s="262"/>
      <c r="J48" s="262"/>
      <c r="K48" s="262"/>
    </row>
    <row r="49" spans="1:11" ht="36.75" customHeight="1">
      <c r="A49" s="262"/>
      <c r="B49" s="253">
        <v>3.1</v>
      </c>
      <c r="C49" s="437" t="s">
        <v>427</v>
      </c>
      <c r="D49" s="438"/>
      <c r="E49" s="229" t="s">
        <v>194</v>
      </c>
      <c r="F49" s="226" t="s">
        <v>428</v>
      </c>
      <c r="G49" s="262"/>
      <c r="H49" s="262"/>
      <c r="I49" s="262"/>
      <c r="J49" s="262"/>
      <c r="K49" s="262"/>
    </row>
    <row r="50" spans="1:11" ht="25.5" customHeight="1">
      <c r="A50" s="262"/>
      <c r="B50" s="253">
        <v>3.2</v>
      </c>
      <c r="C50" s="437" t="s">
        <v>429</v>
      </c>
      <c r="D50" s="438"/>
      <c r="E50" s="229" t="s">
        <v>195</v>
      </c>
      <c r="F50" s="226"/>
      <c r="G50" s="262"/>
      <c r="H50" s="262"/>
      <c r="I50" s="262"/>
      <c r="J50" s="262"/>
      <c r="K50" s="262"/>
    </row>
    <row r="51" spans="1:11" ht="25.5" customHeight="1">
      <c r="A51" s="2"/>
      <c r="B51" s="253">
        <v>3.3</v>
      </c>
      <c r="C51" s="437" t="s">
        <v>430</v>
      </c>
      <c r="D51" s="438"/>
      <c r="E51" s="462" t="s">
        <v>431</v>
      </c>
      <c r="F51" s="463"/>
      <c r="G51" s="2"/>
      <c r="H51" s="2"/>
      <c r="I51" s="2"/>
      <c r="J51" s="2"/>
      <c r="K51" s="2"/>
    </row>
    <row r="52" spans="1:11" ht="39.75" customHeight="1">
      <c r="A52" s="2"/>
      <c r="B52" s="265">
        <v>3.4</v>
      </c>
      <c r="C52" s="437" t="s">
        <v>432</v>
      </c>
      <c r="D52" s="438"/>
      <c r="E52" s="440" t="s">
        <v>433</v>
      </c>
      <c r="F52" s="441"/>
      <c r="G52" s="2"/>
      <c r="H52" s="2"/>
      <c r="I52" s="2"/>
      <c r="J52" s="2"/>
      <c r="K52" s="2"/>
    </row>
    <row r="53" spans="1:11" ht="40.9" customHeight="1">
      <c r="A53" s="2"/>
      <c r="B53" s="253">
        <v>3.5</v>
      </c>
      <c r="C53" s="437" t="s">
        <v>434</v>
      </c>
      <c r="D53" s="438"/>
      <c r="E53" s="279" t="s">
        <v>195</v>
      </c>
      <c r="F53" s="305" t="s">
        <v>435</v>
      </c>
      <c r="G53" s="2"/>
      <c r="H53" s="2"/>
      <c r="I53" s="2"/>
      <c r="J53" s="2"/>
      <c r="K53" s="2"/>
    </row>
    <row r="54" spans="1:11" ht="118.5" customHeight="1">
      <c r="A54" s="2"/>
      <c r="B54" s="266">
        <v>3.6</v>
      </c>
      <c r="C54" s="452" t="s">
        <v>436</v>
      </c>
      <c r="D54" s="452"/>
      <c r="E54" s="229" t="s">
        <v>194</v>
      </c>
      <c r="F54" s="226" t="s">
        <v>437</v>
      </c>
      <c r="G54" s="2"/>
      <c r="H54" s="2"/>
      <c r="I54" s="2"/>
      <c r="J54" s="2"/>
      <c r="K54" s="2"/>
    </row>
    <row r="55" spans="1:11" ht="18.75" customHeight="1">
      <c r="A55" s="262"/>
      <c r="B55" s="254" t="s">
        <v>400</v>
      </c>
      <c r="C55" s="267"/>
      <c r="D55" s="267"/>
      <c r="E55" s="268"/>
      <c r="F55" s="269"/>
      <c r="G55" s="262"/>
      <c r="H55" s="262"/>
      <c r="I55" s="262"/>
      <c r="J55" s="262"/>
      <c r="K55" s="262"/>
    </row>
    <row r="56" spans="1:11" ht="60" customHeight="1">
      <c r="A56" s="262"/>
      <c r="B56" s="464" t="s">
        <v>438</v>
      </c>
      <c r="C56" s="465"/>
      <c r="D56" s="465"/>
      <c r="E56" s="465"/>
      <c r="F56" s="466"/>
      <c r="G56" s="262"/>
      <c r="H56" s="262"/>
      <c r="I56" s="262"/>
      <c r="J56" s="262"/>
      <c r="K56" s="262"/>
    </row>
    <row r="57" spans="1:11" ht="34.5" customHeight="1">
      <c r="A57" s="2"/>
      <c r="B57" s="235"/>
      <c r="C57" s="235"/>
      <c r="D57" s="270"/>
      <c r="E57" s="271"/>
      <c r="F57" s="270"/>
      <c r="G57" s="2"/>
      <c r="H57" s="2"/>
      <c r="I57" s="2"/>
      <c r="J57" s="2"/>
      <c r="K57" s="2"/>
    </row>
    <row r="58" spans="1:11" ht="46.5" customHeight="1">
      <c r="A58" s="2"/>
      <c r="B58" s="451" t="s">
        <v>439</v>
      </c>
      <c r="C58" s="451"/>
      <c r="D58" s="451"/>
      <c r="E58" s="451"/>
      <c r="F58" s="451"/>
      <c r="G58" s="241"/>
      <c r="H58" s="241"/>
      <c r="I58" s="241"/>
      <c r="J58" s="2"/>
      <c r="K58" s="2"/>
    </row>
    <row r="59" spans="1:11" ht="15.75">
      <c r="A59" s="2"/>
      <c r="B59" s="235"/>
      <c r="C59" s="235"/>
      <c r="D59" s="232"/>
      <c r="E59" s="2"/>
      <c r="F59" s="232"/>
      <c r="G59" s="2"/>
      <c r="H59" s="2"/>
      <c r="I59" s="2"/>
      <c r="J59" s="2"/>
      <c r="K59" s="2"/>
    </row>
    <row r="60" spans="1:11" ht="26.25" customHeight="1">
      <c r="A60" s="243"/>
      <c r="B60" s="244" t="s">
        <v>64</v>
      </c>
      <c r="C60" s="432" t="s">
        <v>378</v>
      </c>
      <c r="D60" s="433"/>
      <c r="E60" s="245" t="s">
        <v>293</v>
      </c>
      <c r="F60" s="246" t="s">
        <v>379</v>
      </c>
      <c r="G60" s="243"/>
      <c r="H60" s="243"/>
      <c r="I60" s="243"/>
      <c r="J60" s="243"/>
      <c r="K60" s="243"/>
    </row>
    <row r="61" spans="1:11" ht="37.5" customHeight="1">
      <c r="A61" s="2"/>
      <c r="B61" s="434" t="s">
        <v>440</v>
      </c>
      <c r="C61" s="434"/>
      <c r="D61" s="434"/>
      <c r="E61" s="245" t="s">
        <v>194</v>
      </c>
      <c r="F61" s="247" t="s">
        <v>441</v>
      </c>
      <c r="G61" s="2"/>
      <c r="H61" s="2"/>
      <c r="I61" s="2"/>
      <c r="J61" s="2"/>
      <c r="K61" s="2"/>
    </row>
    <row r="62" spans="1:11" ht="71.25" customHeight="1">
      <c r="A62" s="250"/>
      <c r="B62" s="251">
        <v>4</v>
      </c>
      <c r="C62" s="424" t="s">
        <v>442</v>
      </c>
      <c r="D62" s="425"/>
      <c r="E62" s="225" t="s">
        <v>194</v>
      </c>
      <c r="F62" s="226" t="s">
        <v>443</v>
      </c>
      <c r="G62" s="250"/>
      <c r="H62" s="250"/>
      <c r="I62" s="250"/>
      <c r="J62" s="250"/>
      <c r="K62" s="250"/>
    </row>
    <row r="63" spans="1:11" ht="26.25" customHeight="1">
      <c r="A63" s="262"/>
      <c r="B63" s="435" t="s">
        <v>444</v>
      </c>
      <c r="C63" s="430"/>
      <c r="D63" s="430"/>
      <c r="E63" s="430"/>
      <c r="F63" s="431"/>
      <c r="G63" s="262"/>
      <c r="H63" s="262"/>
      <c r="I63" s="262"/>
      <c r="J63" s="262"/>
      <c r="K63" s="262"/>
    </row>
    <row r="64" spans="1:11" ht="39.75" customHeight="1">
      <c r="A64" s="2"/>
      <c r="B64" s="253">
        <v>4.0999999999999996</v>
      </c>
      <c r="C64" s="437" t="s">
        <v>445</v>
      </c>
      <c r="D64" s="438"/>
      <c r="E64" s="229" t="s">
        <v>194</v>
      </c>
      <c r="F64" s="226" t="s">
        <v>446</v>
      </c>
      <c r="G64" s="2"/>
      <c r="H64" s="2"/>
      <c r="I64" s="2"/>
      <c r="J64" s="2"/>
      <c r="K64" s="2"/>
    </row>
    <row r="65" spans="1:11" ht="18.75" customHeight="1">
      <c r="A65" s="249" t="s">
        <v>391</v>
      </c>
      <c r="B65" s="254" t="s">
        <v>400</v>
      </c>
      <c r="C65" s="255"/>
      <c r="D65" s="255"/>
      <c r="E65" s="256"/>
      <c r="F65" s="257"/>
      <c r="G65" s="2"/>
      <c r="H65" s="2"/>
      <c r="I65" s="2"/>
      <c r="J65" s="2"/>
      <c r="K65" s="2"/>
    </row>
    <row r="66" spans="1:11" ht="60" customHeight="1">
      <c r="A66" s="249" t="s">
        <v>401</v>
      </c>
      <c r="B66" s="455"/>
      <c r="C66" s="456"/>
      <c r="D66" s="456"/>
      <c r="E66" s="456"/>
      <c r="F66" s="457"/>
      <c r="G66" s="2"/>
      <c r="H66" s="2"/>
      <c r="I66" s="2"/>
      <c r="J66" s="2"/>
      <c r="K66" s="2"/>
    </row>
    <row r="67" spans="1:11" ht="38.25" customHeight="1">
      <c r="A67" s="2"/>
      <c r="B67" s="235"/>
      <c r="C67" s="235"/>
      <c r="D67" s="234"/>
      <c r="E67" s="242"/>
      <c r="F67" s="234"/>
      <c r="G67" s="241"/>
      <c r="H67" s="241"/>
      <c r="I67" s="241"/>
      <c r="J67" s="2"/>
      <c r="K67" s="2"/>
    </row>
    <row r="68" spans="1:11" ht="46.5" customHeight="1">
      <c r="A68" s="2"/>
      <c r="B68" s="451" t="s">
        <v>447</v>
      </c>
      <c r="C68" s="451"/>
      <c r="D68" s="451"/>
      <c r="E68" s="451"/>
      <c r="F68" s="451"/>
      <c r="G68" s="241"/>
      <c r="H68" s="241"/>
      <c r="I68" s="241"/>
      <c r="J68" s="2"/>
      <c r="K68" s="2"/>
    </row>
    <row r="69" spans="1:11" ht="15.75">
      <c r="A69" s="2"/>
      <c r="B69" s="235"/>
      <c r="C69" s="235"/>
      <c r="D69" s="232"/>
      <c r="E69" s="2"/>
      <c r="F69" s="232"/>
      <c r="G69" s="2"/>
      <c r="H69" s="2"/>
      <c r="I69" s="2"/>
      <c r="J69" s="2"/>
      <c r="K69" s="2"/>
    </row>
    <row r="70" spans="1:11" ht="26.25" customHeight="1">
      <c r="A70" s="243"/>
      <c r="B70" s="244" t="s">
        <v>64</v>
      </c>
      <c r="C70" s="432" t="s">
        <v>378</v>
      </c>
      <c r="D70" s="433"/>
      <c r="E70" s="245" t="s">
        <v>293</v>
      </c>
      <c r="F70" s="246" t="s">
        <v>379</v>
      </c>
      <c r="G70" s="243"/>
      <c r="H70" s="243"/>
      <c r="I70" s="243"/>
      <c r="J70" s="243"/>
      <c r="K70" s="243"/>
    </row>
    <row r="71" spans="1:11" ht="26.25" customHeight="1">
      <c r="A71" s="243"/>
      <c r="B71" s="272" t="s">
        <v>448</v>
      </c>
      <c r="C71" s="453" t="s">
        <v>449</v>
      </c>
      <c r="D71" s="454"/>
      <c r="E71" s="225" t="s">
        <v>450</v>
      </c>
      <c r="F71" s="198"/>
      <c r="G71" s="243"/>
      <c r="H71" s="243"/>
      <c r="I71" s="243"/>
      <c r="J71" s="243"/>
      <c r="K71" s="243"/>
    </row>
    <row r="72" spans="1:11" ht="30" customHeight="1">
      <c r="A72" s="250"/>
      <c r="B72" s="251">
        <v>5</v>
      </c>
      <c r="C72" s="424" t="s">
        <v>451</v>
      </c>
      <c r="D72" s="425"/>
      <c r="E72" s="225" t="s">
        <v>195</v>
      </c>
      <c r="F72" s="199"/>
      <c r="G72" s="250"/>
      <c r="H72" s="250"/>
      <c r="I72" s="250"/>
      <c r="J72" s="250"/>
      <c r="K72" s="250"/>
    </row>
    <row r="73" spans="1:11" ht="41.45" customHeight="1">
      <c r="A73" s="2"/>
      <c r="B73" s="429" t="s">
        <v>452</v>
      </c>
      <c r="C73" s="430"/>
      <c r="D73" s="430"/>
      <c r="E73" s="430"/>
      <c r="F73" s="431"/>
      <c r="G73" s="2"/>
      <c r="H73" s="2"/>
      <c r="I73" s="2"/>
      <c r="J73" s="2"/>
      <c r="K73" s="2"/>
    </row>
    <row r="74" spans="1:11" ht="25.5" customHeight="1">
      <c r="A74" s="2"/>
      <c r="B74" s="261">
        <v>5.0999999999999996</v>
      </c>
      <c r="C74" s="422" t="s">
        <v>453</v>
      </c>
      <c r="D74" s="423"/>
      <c r="E74" s="225"/>
      <c r="F74" s="199"/>
      <c r="G74" s="2"/>
      <c r="H74" s="2"/>
      <c r="I74" s="2"/>
      <c r="J74" s="2"/>
      <c r="K74" s="2"/>
    </row>
    <row r="75" spans="1:11" ht="38.450000000000003" customHeight="1">
      <c r="A75" s="2"/>
      <c r="B75" s="261">
        <v>5.2</v>
      </c>
      <c r="C75" s="422" t="s">
        <v>454</v>
      </c>
      <c r="D75" s="423"/>
      <c r="E75" s="225"/>
      <c r="F75" s="199"/>
      <c r="G75" s="2"/>
      <c r="H75" s="2"/>
      <c r="I75" s="2"/>
      <c r="J75" s="2"/>
      <c r="K75" s="2"/>
    </row>
    <row r="76" spans="1:11" ht="25.5" customHeight="1">
      <c r="A76" s="2"/>
      <c r="B76" s="261">
        <v>5.3</v>
      </c>
      <c r="C76" s="422" t="s">
        <v>455</v>
      </c>
      <c r="D76" s="423"/>
      <c r="E76" s="225"/>
      <c r="F76" s="199"/>
      <c r="G76" s="2"/>
      <c r="H76" s="2"/>
      <c r="I76" s="2"/>
      <c r="J76" s="2"/>
      <c r="K76" s="2"/>
    </row>
    <row r="77" spans="1:11" ht="25.5" customHeight="1">
      <c r="A77" s="2"/>
      <c r="B77" s="261">
        <v>5.4</v>
      </c>
      <c r="C77" s="422" t="s">
        <v>456</v>
      </c>
      <c r="D77" s="423"/>
      <c r="E77" s="225"/>
      <c r="F77" s="199"/>
      <c r="G77" s="2"/>
      <c r="H77" s="2"/>
      <c r="I77" s="2"/>
      <c r="J77" s="2"/>
      <c r="K77" s="2"/>
    </row>
    <row r="78" spans="1:11" ht="25.5" customHeight="1">
      <c r="A78" s="2"/>
      <c r="B78" s="275"/>
      <c r="C78" s="273"/>
      <c r="D78" s="274" t="s">
        <v>457</v>
      </c>
      <c r="E78" s="225"/>
      <c r="F78" s="199"/>
      <c r="G78" s="2"/>
      <c r="H78" s="2"/>
      <c r="I78" s="2"/>
      <c r="J78" s="2"/>
      <c r="K78" s="2"/>
    </row>
    <row r="79" spans="1:11" ht="25.5" customHeight="1">
      <c r="A79" s="2"/>
      <c r="B79" s="275"/>
      <c r="C79" s="273"/>
      <c r="D79" s="274" t="s">
        <v>458</v>
      </c>
      <c r="E79" s="225"/>
      <c r="F79" s="199"/>
      <c r="G79" s="2"/>
      <c r="H79" s="2"/>
      <c r="I79" s="2"/>
      <c r="J79" s="2"/>
      <c r="K79" s="2"/>
    </row>
    <row r="80" spans="1:11" ht="25.5" customHeight="1">
      <c r="A80" s="2"/>
      <c r="B80" s="275"/>
      <c r="C80" s="273"/>
      <c r="D80" s="274" t="s">
        <v>459</v>
      </c>
      <c r="E80" s="225"/>
      <c r="F80" s="199"/>
      <c r="G80" s="2"/>
      <c r="H80" s="2"/>
      <c r="I80" s="2"/>
      <c r="J80" s="2"/>
      <c r="K80" s="2"/>
    </row>
    <row r="81" spans="1:11" ht="25.5" customHeight="1">
      <c r="A81" s="2"/>
      <c r="B81" s="275"/>
      <c r="C81" s="273"/>
      <c r="D81" s="274" t="s">
        <v>460</v>
      </c>
      <c r="E81" s="225"/>
      <c r="F81" s="199"/>
      <c r="G81" s="2"/>
      <c r="H81" s="2"/>
      <c r="I81" s="2"/>
      <c r="J81" s="2"/>
      <c r="K81" s="2"/>
    </row>
    <row r="82" spans="1:11" ht="25.5" customHeight="1">
      <c r="A82" s="2"/>
      <c r="B82" s="275"/>
      <c r="C82" s="273"/>
      <c r="D82" s="274" t="s">
        <v>461</v>
      </c>
      <c r="E82" s="225"/>
      <c r="F82" s="199"/>
      <c r="G82" s="2"/>
      <c r="H82" s="2"/>
      <c r="I82" s="2"/>
      <c r="J82" s="2"/>
      <c r="K82" s="2"/>
    </row>
    <row r="83" spans="1:11" ht="25.5" customHeight="1">
      <c r="A83" s="2"/>
      <c r="B83" s="275"/>
      <c r="C83" s="273"/>
      <c r="D83" s="274" t="s">
        <v>462</v>
      </c>
      <c r="E83" s="225"/>
      <c r="F83" s="199"/>
      <c r="G83" s="2"/>
      <c r="H83" s="2"/>
      <c r="I83" s="2"/>
      <c r="J83" s="2"/>
      <c r="K83" s="2"/>
    </row>
    <row r="84" spans="1:11" ht="25.5" customHeight="1">
      <c r="A84" s="2"/>
      <c r="B84" s="261">
        <v>5.5</v>
      </c>
      <c r="C84" s="422" t="s">
        <v>463</v>
      </c>
      <c r="D84" s="423"/>
      <c r="E84" s="225"/>
      <c r="F84" s="199"/>
      <c r="G84" s="2"/>
      <c r="H84" s="2"/>
      <c r="I84" s="2"/>
      <c r="J84" s="2"/>
      <c r="K84" s="2"/>
    </row>
    <row r="85" spans="1:11" ht="25.5" customHeight="1">
      <c r="A85" s="2"/>
      <c r="B85" s="275"/>
      <c r="C85" s="273"/>
      <c r="D85" s="274" t="s">
        <v>464</v>
      </c>
      <c r="E85" s="225"/>
      <c r="F85" s="199"/>
      <c r="G85" s="2"/>
      <c r="H85" s="2"/>
      <c r="I85" s="2"/>
      <c r="J85" s="2"/>
      <c r="K85" s="2"/>
    </row>
    <row r="86" spans="1:11" ht="25.5" customHeight="1">
      <c r="A86" s="2"/>
      <c r="B86" s="275"/>
      <c r="C86" s="273"/>
      <c r="D86" s="274" t="s">
        <v>465</v>
      </c>
      <c r="E86" s="225"/>
      <c r="F86" s="199"/>
      <c r="G86" s="2"/>
      <c r="H86" s="2"/>
      <c r="I86" s="2"/>
      <c r="J86" s="2"/>
      <c r="K86" s="2"/>
    </row>
    <row r="87" spans="1:11" ht="25.5" customHeight="1">
      <c r="A87" s="2"/>
      <c r="B87" s="275"/>
      <c r="C87" s="273"/>
      <c r="D87" s="274" t="s">
        <v>466</v>
      </c>
      <c r="E87" s="225"/>
      <c r="F87" s="199"/>
      <c r="G87" s="2"/>
      <c r="H87" s="2"/>
      <c r="I87" s="2"/>
      <c r="J87" s="2"/>
      <c r="K87" s="2"/>
    </row>
    <row r="88" spans="1:11" ht="39.6" customHeight="1">
      <c r="A88" s="2"/>
      <c r="B88" s="261">
        <v>5.6</v>
      </c>
      <c r="C88" s="426" t="s">
        <v>467</v>
      </c>
      <c r="D88" s="423"/>
      <c r="E88" s="225"/>
      <c r="F88" s="199"/>
      <c r="G88" s="2"/>
      <c r="H88" s="2"/>
      <c r="I88" s="2"/>
      <c r="J88" s="2"/>
      <c r="K88" s="2"/>
    </row>
    <row r="89" spans="1:11" ht="25.5" customHeight="1">
      <c r="A89" s="2"/>
      <c r="B89" s="261"/>
      <c r="C89" s="277"/>
      <c r="D89" s="278" t="s">
        <v>468</v>
      </c>
      <c r="E89" s="225"/>
      <c r="F89" s="199"/>
      <c r="G89" s="2"/>
      <c r="H89" s="2"/>
      <c r="I89" s="2"/>
      <c r="J89" s="2"/>
      <c r="K89" s="2"/>
    </row>
    <row r="90" spans="1:11" ht="25.5" customHeight="1">
      <c r="A90" s="2"/>
      <c r="B90" s="261">
        <v>5.7</v>
      </c>
      <c r="C90" s="427" t="s">
        <v>469</v>
      </c>
      <c r="D90" s="428"/>
      <c r="E90" s="229"/>
      <c r="F90" s="230"/>
      <c r="G90" s="2"/>
      <c r="H90" s="2"/>
      <c r="I90" s="2"/>
      <c r="J90" s="2"/>
      <c r="K90" s="2"/>
    </row>
    <row r="91" spans="1:11" ht="32.450000000000003" customHeight="1">
      <c r="A91" s="2"/>
      <c r="B91" s="261">
        <v>5.8</v>
      </c>
      <c r="C91" s="422" t="s">
        <v>470</v>
      </c>
      <c r="D91" s="423"/>
      <c r="E91" s="229" t="s">
        <v>194</v>
      </c>
      <c r="F91" s="230" t="s">
        <v>471</v>
      </c>
      <c r="G91" s="2"/>
      <c r="H91" s="2"/>
      <c r="I91" s="2"/>
      <c r="J91" s="2"/>
      <c r="K91" s="2"/>
    </row>
    <row r="92" spans="1:11" ht="32.450000000000003" customHeight="1">
      <c r="A92" s="2"/>
      <c r="B92" s="261">
        <v>5.9</v>
      </c>
      <c r="C92" s="422" t="s">
        <v>472</v>
      </c>
      <c r="D92" s="423"/>
      <c r="E92" s="229" t="s">
        <v>194</v>
      </c>
      <c r="F92" s="230" t="s">
        <v>473</v>
      </c>
      <c r="G92" s="2"/>
      <c r="H92" s="2"/>
      <c r="I92" s="2"/>
      <c r="J92" s="2"/>
      <c r="K92" s="2"/>
    </row>
    <row r="93" spans="1:11" ht="25.15" customHeight="1">
      <c r="A93" s="2"/>
      <c r="B93" s="261"/>
      <c r="C93" s="276"/>
      <c r="D93" s="274" t="s">
        <v>474</v>
      </c>
      <c r="E93" s="229" t="s">
        <v>194</v>
      </c>
      <c r="F93" s="230" t="s">
        <v>475</v>
      </c>
      <c r="G93" s="2"/>
      <c r="H93" s="2"/>
      <c r="I93" s="2"/>
      <c r="J93" s="2"/>
      <c r="K93" s="2"/>
    </row>
    <row r="94" spans="1:11" ht="18.75" customHeight="1">
      <c r="A94" s="249" t="s">
        <v>391</v>
      </c>
      <c r="B94" s="254" t="s">
        <v>400</v>
      </c>
      <c r="C94" s="255"/>
      <c r="D94" s="255"/>
      <c r="E94" s="256"/>
      <c r="F94" s="257"/>
      <c r="G94" s="2"/>
      <c r="H94" s="2"/>
      <c r="I94" s="2"/>
      <c r="J94" s="2"/>
      <c r="K94" s="2"/>
    </row>
    <row r="95" spans="1:11" ht="60" customHeight="1">
      <c r="A95" s="249" t="s">
        <v>401</v>
      </c>
      <c r="B95" s="446" t="s">
        <v>476</v>
      </c>
      <c r="C95" s="447"/>
      <c r="D95" s="447"/>
      <c r="E95" s="447"/>
      <c r="F95" s="448"/>
      <c r="G95" s="2"/>
      <c r="H95" s="2"/>
      <c r="I95" s="2"/>
      <c r="J95" s="2"/>
      <c r="K95" s="2"/>
    </row>
  </sheetData>
  <sheetProtection algorithmName="SHA-512" hashValue="BgHdsy8zebflzXhQHndtLkgJkWDrUD+QO1M3cyu5kFreWP6mCgEdP6LR2SLzmN92UaM+acOlYByZ6F6wkwGtsA==" saltValue="xOL3/70SJG7Agnb9ykvnrA==" spinCount="100000" sheet="1" formatCells="0" formatColumns="0" formatRows="0" insertColumns="0" insertRows="0" insertHyperlinks="0"/>
  <mergeCells count="73">
    <mergeCell ref="B66:F66"/>
    <mergeCell ref="B46:D46"/>
    <mergeCell ref="C47:D47"/>
    <mergeCell ref="C49:D49"/>
    <mergeCell ref="C62:D62"/>
    <mergeCell ref="B58:F58"/>
    <mergeCell ref="C60:D60"/>
    <mergeCell ref="B61:D61"/>
    <mergeCell ref="E52:F52"/>
    <mergeCell ref="B48:F48"/>
    <mergeCell ref="E51:F51"/>
    <mergeCell ref="B56:F56"/>
    <mergeCell ref="C52:D52"/>
    <mergeCell ref="C51:D51"/>
    <mergeCell ref="B32:F32"/>
    <mergeCell ref="E21:F21"/>
    <mergeCell ref="C31:D31"/>
    <mergeCell ref="C33:D33"/>
    <mergeCell ref="C39:D39"/>
    <mergeCell ref="C34:D34"/>
    <mergeCell ref="C35:D35"/>
    <mergeCell ref="E38:F38"/>
    <mergeCell ref="B95:F95"/>
    <mergeCell ref="C36:D36"/>
    <mergeCell ref="C37:D37"/>
    <mergeCell ref="C38:D38"/>
    <mergeCell ref="C64:D64"/>
    <mergeCell ref="B63:F63"/>
    <mergeCell ref="B68:F68"/>
    <mergeCell ref="C53:D53"/>
    <mergeCell ref="C54:D54"/>
    <mergeCell ref="C50:D50"/>
    <mergeCell ref="C70:D70"/>
    <mergeCell ref="C71:D71"/>
    <mergeCell ref="B41:F41"/>
    <mergeCell ref="C45:D45"/>
    <mergeCell ref="E37:F37"/>
    <mergeCell ref="B43:F43"/>
    <mergeCell ref="C14:D14"/>
    <mergeCell ref="C16:D16"/>
    <mergeCell ref="C17:D17"/>
    <mergeCell ref="B30:D30"/>
    <mergeCell ref="B26:F26"/>
    <mergeCell ref="C21:D21"/>
    <mergeCell ref="C22:D22"/>
    <mergeCell ref="B24:F24"/>
    <mergeCell ref="C12:D12"/>
    <mergeCell ref="B13:D13"/>
    <mergeCell ref="B15:F15"/>
    <mergeCell ref="B7:D7"/>
    <mergeCell ref="C29:D29"/>
    <mergeCell ref="C18:D18"/>
    <mergeCell ref="C19:D19"/>
    <mergeCell ref="C20:D20"/>
    <mergeCell ref="B8:F8"/>
    <mergeCell ref="E22:F22"/>
    <mergeCell ref="B10:F10"/>
    <mergeCell ref="B28:F28"/>
    <mergeCell ref="E16:F16"/>
    <mergeCell ref="E17:F17"/>
    <mergeCell ref="E18:F18"/>
    <mergeCell ref="E20:F20"/>
    <mergeCell ref="C92:D92"/>
    <mergeCell ref="C72:D72"/>
    <mergeCell ref="C91:D91"/>
    <mergeCell ref="C74:D74"/>
    <mergeCell ref="C75:D75"/>
    <mergeCell ref="C88:D88"/>
    <mergeCell ref="C90:D90"/>
    <mergeCell ref="C76:D76"/>
    <mergeCell ref="C77:D77"/>
    <mergeCell ref="C84:D84"/>
    <mergeCell ref="B73:F73"/>
  </mergeCells>
  <dataValidations count="2">
    <dataValidation type="list" allowBlank="1" showInputMessage="1" showErrorMessage="1" sqref="E72 E64 E30:E31 E39 E46:E47 E61:E62 E13:E14 E33:E36 E74 E78:E83 E85:E93 E49:E50 E53:E54 E76" xr:uid="{00000000-0002-0000-0800-000000000000}">
      <formula1>$B$1:$B$2</formula1>
    </dataValidation>
    <dataValidation type="list" allowBlank="1" showInputMessage="1" showErrorMessage="1" sqref="E19" xr:uid="{00000000-0002-0000-0800-000001000000}">
      <formula1>$H$13:$H$18</formula1>
    </dataValidation>
  </dataValidations>
  <pageMargins left="0.25" right="0.25" top="0.35" bottom="0.54" header="0.3" footer="0.3"/>
  <pageSetup paperSize="9" scale="80" fitToHeight="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AddedtoMasterlist xmlns="5f6722c4-4b54-4565-9073-6b2cdb56319d">true</AddedtoMasterlist>
    <TaxCatchAll xmlns="985ec44e-1bab-4c0b-9df0-6ba128686fc9" xsi:nil="true"/>
    <lcf76f155ced4ddcb4097134ff3c332f xmlns="5f6722c4-4b54-4565-9073-6b2cdb56319d">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BDC9717E1C14144A678B5BB6ED3A978" ma:contentTypeVersion="19" ma:contentTypeDescription="Create a new document." ma:contentTypeScope="" ma:versionID="1f298eff736d8ca30577bd7f4a2f32b8">
  <xsd:schema xmlns:xsd="http://www.w3.org/2001/XMLSchema" xmlns:xs="http://www.w3.org/2001/XMLSchema" xmlns:p="http://schemas.microsoft.com/office/2006/metadata/properties" xmlns:ns2="015a1b56-f9db-44b0-a971-80694ead8fc0" xmlns:ns3="5f6722c4-4b54-4565-9073-6b2cdb56319d" xmlns:ns4="985ec44e-1bab-4c0b-9df0-6ba128686fc9" targetNamespace="http://schemas.microsoft.com/office/2006/metadata/properties" ma:root="true" ma:fieldsID="9dd36dc842308f4e97d0bbb06fd42010" ns2:_="" ns3:_="" ns4:_="">
    <xsd:import namespace="015a1b56-f9db-44b0-a971-80694ead8fc0"/>
    <xsd:import namespace="5f6722c4-4b54-4565-9073-6b2cdb56319d"/>
    <xsd:import namespace="985ec44e-1bab-4c0b-9df0-6ba128686fc9"/>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ServiceLocation" minOccurs="0"/>
                <xsd:element ref="ns3:MediaLengthInSeconds" minOccurs="0"/>
                <xsd:element ref="ns3:AddedtoMasterlist" minOccurs="0"/>
                <xsd:element ref="ns3:lcf76f155ced4ddcb4097134ff3c332f" minOccurs="0"/>
                <xsd:element ref="ns4: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15a1b56-f9db-44b0-a971-80694ead8fc0"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f6722c4-4b54-4565-9073-6b2cdb56319d"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AddedtoMasterlist" ma:index="21" nillable="true" ma:displayName="Added to Master list" ma:default="1" ma:format="Dropdown" ma:internalName="AddedtoMasterlist">
      <xsd:simpleType>
        <xsd:restriction base="dms:Boolea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78175662-8596-484a-92c7-351d01561e2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85ec44e-1bab-4c0b-9df0-6ba128686fc9" elementFormDefault="qualified">
    <xsd:import namespace="http://schemas.microsoft.com/office/2006/documentManagement/types"/>
    <xsd:import namespace="http://schemas.microsoft.com/office/infopath/2007/PartnerControls"/>
    <xsd:element name="TaxCatchAll" ma:index="24" nillable="true" ma:displayName="Taxonomy Catch All Column" ma:hidden="true" ma:list="{21c17498-d65f-4c4e-b3c9-ce1b68b1f21f}" ma:internalName="TaxCatchAll" ma:showField="CatchAllData" ma:web="015a1b56-f9db-44b0-a971-80694ead8fc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26DCDCB-CF85-4FED-8D2E-78D33725A6A5}">
  <ds:schemaRefs>
    <ds:schemaRef ds:uri="http://schemas.microsoft.com/sharepoint/v3/contenttype/forms"/>
  </ds:schemaRefs>
</ds:datastoreItem>
</file>

<file path=customXml/itemProps2.xml><?xml version="1.0" encoding="utf-8"?>
<ds:datastoreItem xmlns:ds="http://schemas.openxmlformats.org/officeDocument/2006/customXml" ds:itemID="{60B2B873-80EE-41D7-82D3-43B5DD454769}">
  <ds:schemaRefs>
    <ds:schemaRef ds:uri="5f6722c4-4b54-4565-9073-6b2cdb56319d"/>
    <ds:schemaRef ds:uri="http://schemas.microsoft.com/office/infopath/2007/PartnerControls"/>
    <ds:schemaRef ds:uri="http://www.w3.org/XML/1998/namespace"/>
    <ds:schemaRef ds:uri="http://purl.org/dc/elements/1.1/"/>
    <ds:schemaRef ds:uri="http://schemas.microsoft.com/office/2006/documentManagement/types"/>
    <ds:schemaRef ds:uri="http://schemas.microsoft.com/office/2006/metadata/properties"/>
    <ds:schemaRef ds:uri="http://purl.org/dc/dcmitype/"/>
    <ds:schemaRef ds:uri="http://purl.org/dc/terms/"/>
    <ds:schemaRef ds:uri="http://schemas.openxmlformats.org/package/2006/metadata/core-properties"/>
    <ds:schemaRef ds:uri="985ec44e-1bab-4c0b-9df0-6ba128686fc9"/>
    <ds:schemaRef ds:uri="015a1b56-f9db-44b0-a971-80694ead8fc0"/>
  </ds:schemaRefs>
</ds:datastoreItem>
</file>

<file path=customXml/itemProps3.xml><?xml version="1.0" encoding="utf-8"?>
<ds:datastoreItem xmlns:ds="http://schemas.openxmlformats.org/officeDocument/2006/customXml" ds:itemID="{D1E73420-4B97-4278-A3AF-D12CF397027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15a1b56-f9db-44b0-a971-80694ead8fc0"/>
    <ds:schemaRef ds:uri="5f6722c4-4b54-4565-9073-6b2cdb56319d"/>
    <ds:schemaRef ds:uri="985ec44e-1bab-4c0b-9df0-6ba128686fc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0f9e35db-544f-4f60-bdcc-5ea416e6dc70}" enabled="0" method="" siteId="{0f9e35db-544f-4f60-bdcc-5ea416e6dc70}"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11</vt:i4>
      </vt:variant>
    </vt:vector>
  </HeadingPairs>
  <TitlesOfParts>
    <vt:vector size="21" baseType="lpstr">
      <vt:lpstr>Country Information </vt:lpstr>
      <vt:lpstr>Context</vt:lpstr>
      <vt:lpstr>Guidance</vt:lpstr>
      <vt:lpstr>Definitions</vt:lpstr>
      <vt:lpstr>1. Birth Registration</vt:lpstr>
      <vt:lpstr>2. Death Registration</vt:lpstr>
      <vt:lpstr>3. Causes of Death</vt:lpstr>
      <vt:lpstr>4. Vital Statistics</vt:lpstr>
      <vt:lpstr>5. Implementation Steps</vt:lpstr>
      <vt:lpstr>6. Action Areas</vt:lpstr>
      <vt:lpstr>'5. Implementation Steps'!_Toc526768688</vt:lpstr>
      <vt:lpstr>'6. Action Areas'!_Toc526768688</vt:lpstr>
      <vt:lpstr>Context!_Toc526768688</vt:lpstr>
      <vt:lpstr>'Country Information '!_Toc526768688</vt:lpstr>
      <vt:lpstr>Definitions!_Toc526768688</vt:lpstr>
      <vt:lpstr>Guidance!_Toc526768688</vt:lpstr>
      <vt:lpstr>'5. Implementation Steps'!Print_Area</vt:lpstr>
      <vt:lpstr>'6. Action Areas'!Print_Area</vt:lpstr>
      <vt:lpstr>Definitions!Print_Area</vt:lpstr>
      <vt:lpstr>Definitions!Print_Titles</vt:lpstr>
      <vt:lpstr>Guidance!Print_Titles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David Rausis</dc:creator>
  <cp:keywords/>
  <dc:description/>
  <cp:lastModifiedBy>Panpaka Supakalin</cp:lastModifiedBy>
  <cp:revision/>
  <dcterms:created xsi:type="dcterms:W3CDTF">2019-02-05T01:25:34Z</dcterms:created>
  <dcterms:modified xsi:type="dcterms:W3CDTF">2025-03-19T02:30:24Z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0x0101006BDC9717E1C14144A678B5BB6ED3A978</vt:lpwstr>
  </property>
  <property fmtid="{D5CDD505-2E9C-101B-9397-08002B2CF9AE}" pid="3" name="MediaServiceImageTags">
    <vt:lpwstr/>
  </property>
</Properties>
</file>