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defaultThemeVersion="166925"/>
  <mc:AlternateContent xmlns:mc="http://schemas.openxmlformats.org/markup-compatibility/2006">
    <mc:Choice Requires="x15">
      <x15ac:absPath xmlns:x15ac="http://schemas.microsoft.com/office/spreadsheetml/2010/11/ac" url="https://unitednations.sharepoint.com/sites/ESCAP-OD-SD2/Shared Documents/03.CRVS/CRVS Decade_2025 Review/Questionnaire/Responses/Solomon Islands/"/>
    </mc:Choice>
  </mc:AlternateContent>
  <xr:revisionPtr revIDLastSave="0" documentId="8_{6298DAAE-F025-4899-9D63-31347AEEB884}" xr6:coauthVersionLast="47" xr6:coauthVersionMax="47" xr10:uidLastSave="{00000000-0000-0000-0000-000000000000}"/>
  <bookViews>
    <workbookView xWindow="-23148" yWindow="-1824" windowWidth="23256" windowHeight="12456" tabRatio="731" firstSheet="5" activeTab="5"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Steps'!$B$1:$F$75</definedName>
    <definedName name="_xlnm.Print_Area" localSheetId="9">'6. Action Areas'!$B$1:$F$74</definedName>
    <definedName name="_xlnm.Print_Area" localSheetId="3">Definitions!$B$1:$E$52</definedName>
    <definedName name="_xlnm.Print_Titles" localSheetId="3">Definitions!$6:$6</definedName>
    <definedName name="_xlnm.Print_Titles" localSheetId="2">Guidance!$13:$13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26" l="1"/>
  <c r="W18" i="28" l="1"/>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E24" i="26" l="1"/>
  <c r="F24" i="26"/>
  <c r="G24" i="26"/>
  <c r="H24" i="26"/>
  <c r="I24" i="26"/>
  <c r="J24" i="26"/>
  <c r="K24" i="26"/>
  <c r="L24" i="26"/>
  <c r="M24" i="26"/>
  <c r="N24" i="26"/>
  <c r="O24" i="26"/>
  <c r="P24" i="26"/>
  <c r="Q24" i="26"/>
  <c r="R24" i="26"/>
  <c r="S24" i="26"/>
  <c r="T24" i="26"/>
  <c r="U24" i="26"/>
  <c r="V24" i="26"/>
  <c r="W24" i="26"/>
  <c r="D24" i="26"/>
  <c r="D21" i="26" l="1"/>
  <c r="E22" i="26"/>
  <c r="D22" i="26"/>
  <c r="E19" i="27"/>
  <c r="F19" i="27"/>
  <c r="G19" i="27"/>
  <c r="H19" i="27"/>
  <c r="I19" i="27"/>
  <c r="J19" i="27"/>
  <c r="K19" i="27"/>
  <c r="L19" i="27"/>
  <c r="M19" i="27"/>
  <c r="N19" i="27"/>
  <c r="O19" i="27"/>
  <c r="P19" i="27"/>
  <c r="Q19" i="27"/>
  <c r="R19" i="27"/>
  <c r="S19" i="27"/>
  <c r="T19" i="27"/>
  <c r="U19" i="27"/>
  <c r="V19" i="27"/>
  <c r="W19" i="27"/>
  <c r="F18" i="27"/>
  <c r="W21" i="26"/>
  <c r="V21" i="26"/>
  <c r="U21" i="26"/>
  <c r="T21" i="26"/>
  <c r="S21" i="26"/>
  <c r="R21" i="26"/>
  <c r="Q21" i="26"/>
  <c r="P21" i="26"/>
  <c r="O21" i="26"/>
  <c r="N21" i="26"/>
  <c r="M21" i="26"/>
  <c r="L21" i="26"/>
  <c r="K21" i="26"/>
  <c r="J21" i="26"/>
  <c r="I21" i="26"/>
  <c r="H21" i="26"/>
  <c r="G21" i="26"/>
  <c r="F21" i="26"/>
  <c r="E21" i="26"/>
  <c r="F23" i="26"/>
  <c r="H23" i="26"/>
  <c r="J23" i="26"/>
  <c r="L23" i="26"/>
  <c r="N23" i="26"/>
  <c r="P23" i="26"/>
  <c r="R23" i="26"/>
  <c r="D23" i="26"/>
  <c r="T22" i="26" l="1"/>
  <c r="S22" i="26"/>
  <c r="R22" i="26"/>
  <c r="Q22" i="26"/>
  <c r="P22" i="26"/>
  <c r="O22" i="26"/>
  <c r="N22" i="26"/>
  <c r="M22" i="26"/>
  <c r="L22" i="26"/>
  <c r="K22" i="26"/>
  <c r="J22" i="26"/>
  <c r="I22" i="26"/>
  <c r="H22" i="26"/>
  <c r="G22" i="26"/>
  <c r="F22" i="26"/>
  <c r="D18" i="27" l="1"/>
  <c r="D19" i="27"/>
  <c r="U22" i="26"/>
  <c r="V22" i="26"/>
  <c r="W22" i="26"/>
</calcChain>
</file>

<file path=xl/sharedStrings.xml><?xml version="1.0" encoding="utf-8"?>
<sst xmlns="http://schemas.openxmlformats.org/spreadsheetml/2006/main" count="880" uniqueCount="560">
  <si>
    <t>Asian and Pacific Civil Registration and Vital Statistics (CRVS) Decade 2015-2024</t>
  </si>
  <si>
    <t>Questionnaire for the 2024 review of the implementation of the 
Regional Action Framework on CRVS in Asia and the Pacific</t>
  </si>
  <si>
    <r>
      <t xml:space="preserve">Please return by </t>
    </r>
    <r>
      <rPr>
        <b/>
        <u/>
        <sz val="12"/>
        <color rgb="FF00B050"/>
        <rFont val="Arial"/>
        <family val="2"/>
      </rPr>
      <t>XXX</t>
    </r>
    <r>
      <rPr>
        <b/>
        <u/>
        <sz val="12"/>
        <color rgb="FF0000FF"/>
        <rFont val="Arial"/>
        <family val="2"/>
      </rPr>
      <t xml:space="preserve"> 2024</t>
    </r>
  </si>
  <si>
    <t>Country</t>
  </si>
  <si>
    <t>Solomon Islands</t>
  </si>
  <si>
    <t>National Focal Point</t>
  </si>
  <si>
    <t>Name</t>
  </si>
  <si>
    <t>Jeffrey Sade Deve</t>
  </si>
  <si>
    <t>Title</t>
  </si>
  <si>
    <t xml:space="preserve">Permanent Secretary </t>
  </si>
  <si>
    <t>Organization</t>
  </si>
  <si>
    <t>Ministry of Home Affairs</t>
  </si>
  <si>
    <t>Email</t>
  </si>
  <si>
    <t xml:space="preserve">JDeve@mha.gov.sb </t>
  </si>
  <si>
    <t>Telephone</t>
  </si>
  <si>
    <t>+677 28602</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</si>
  <si>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</si>
  <si>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</si>
  <si>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</si>
  <si>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2024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</si>
  <si>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</si>
  <si>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</si>
  <si>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</si>
  <si>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</si>
  <si>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</si>
  <si>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</si>
  <si>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2024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</si>
  <si>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</si>
  <si>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2024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2024 review to inform us of your national targets and provide midterm data to ESCAP using this questionnaire. Based on the responses, ESCAP will draft a 2024 regional progress report which will serve as a basis for discussion at the 2025 Ministerial Conference on CRVS in Asia and the Pacific. 
The responses to the 2024 questionnaire will also enable development partners and researchers to identify areas of country-specific weakness and design projects to adress them. In turn, this will grant relevant ministries a basis upon which to make funding requests.</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</si>
  <si>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</si>
  <si>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2024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</si>
  <si>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</si>
  <si>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</si>
  <si>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leave the cell blank.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please set ones.</t>
    </r>
  </si>
  <si>
    <t>Role of National Focal Point</t>
  </si>
  <si>
    <t xml:space="preserve">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</si>
  <si>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</si>
  <si>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t>
    </r>
    <r>
      <rPr>
        <i/>
        <sz val="11"/>
        <rFont val="Calibri"/>
        <family val="2"/>
        <scheme val="minor"/>
      </rPr>
      <t>http://www.getinthepicture.org/</t>
    </r>
  </si>
  <si>
    <t>The CRVS decade website serves as a knowledge hub and one-stop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</si>
  <si>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</si>
  <si>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</si>
  <si>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rFont val="Calibri"/>
        <family val="2"/>
        <scheme val="minor"/>
      </rPr>
      <t>https://www.getinthepicture.org/sites/default/files/resources/Guidelines%20and%20template_ENG.pdf</t>
    </r>
  </si>
  <si>
    <t xml:space="preserve">The publication is designed to help developing the vital statistics report for a country, especially for countries that have not yet published a vital statistics report. It included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</si>
  <si>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</si>
  <si>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</si>
  <si>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rFont val="Calibri"/>
        <family val="2"/>
        <scheme val="minor"/>
      </rPr>
      <t>https://apps.who.int/iris/handle/10665/70470</t>
    </r>
  </si>
  <si>
    <t>The rapid assessment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</si>
  <si>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</si>
  <si>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</si>
  <si>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 Volume 1: Instruction Manual (2023)</t>
    </r>
    <r>
      <rPr>
        <sz val="11"/>
        <color theme="1" tint="0.249977111117893"/>
        <rFont val="Calibri"/>
        <family val="2"/>
        <scheme val="minor"/>
      </rPr>
      <t xml:space="preserve">
World Health Organization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https://icd.who.int/browse11/l-m/en#/http://id.who.int/icd/entity/1452443292</t>
    </r>
  </si>
  <si>
    <t>This manual provides a basic description of the ICD, together with practical instructions for mortality and morbidity coders, and guidelines for the presentation and interpretation of data.</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</si>
  <si>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</si>
  <si>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</si>
  <si>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</si>
  <si>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</si>
  <si>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</si>
  <si>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</si>
  <si>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</si>
  <si>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</si>
  <si>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rFont val="Calibri"/>
        <family val="2"/>
        <scheme val="minor"/>
      </rPr>
      <t>https://publications.iadb.org/en/civil-registration-and-identification-glossary</t>
    </r>
  </si>
  <si>
    <t xml:space="preserve">This Glossary of Civil Registration and Identification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</si>
  <si>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</si>
  <si>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version of the WHO verbal autopsy (VA) instrument is suitable for routine use.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</si>
  <si>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</si>
  <si>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</si>
  <si>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</si>
  <si>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</si>
  <si>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</si>
  <si>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</si>
  <si>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</si>
  <si>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</si>
  <si>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</si>
  <si>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</si>
  <si>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</si>
  <si>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</si>
  <si>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</si>
  <si>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</si>
  <si>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</si>
  <si>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</si>
  <si>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</si>
  <si>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</si>
  <si>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</si>
  <si>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</si>
  <si>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</si>
  <si>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</si>
  <si>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</si>
  <si>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</si>
  <si>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</si>
  <si>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</si>
  <si>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</si>
  <si>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Cause of death code</t>
  </si>
  <si>
    <t>The International Statistical Classification of Diseases and Related Health Problems (ICD) permits the systematic recording analysis, interpretation and comparison of mortality and morbidity data collected in different countries or areas and at different times. The ICD is used to translate diagnoses of diseases and other health problems from words into an alphanumeric code, which permits easy storage, retrieval and analysis of the data.</t>
  </si>
  <si>
    <t>WHO. 2010. International Statistical Classification of Diseases and Health Related Problems, 10th Revision, Volume 2: Instruction Manual.</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</si>
  <si>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</si>
  <si>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</si>
  <si>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</si>
  <si>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</si>
  <si>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</si>
  <si>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</si>
  <si>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</si>
  <si>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</si>
  <si>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</si>
  <si>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</si>
  <si>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</si>
  <si>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</si>
  <si>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</si>
  <si>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</si>
  <si>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</si>
  <si>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</si>
  <si>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</si>
  <si>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</si>
  <si>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</si>
  <si>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</si>
  <si>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</si>
  <si>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</si>
  <si>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</si>
  <si>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</si>
  <si>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</si>
  <si>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</si>
  <si>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</si>
  <si>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</si>
  <si>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</si>
  <si>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Any establishment that is engaged in direct patient care on site.</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</si>
  <si>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</si>
  <si>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</si>
  <si>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</si>
  <si>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Ill-defined codes are a specific set of codes defined in the ICD instruction manual as the following conditions: BD10-BD1Z (Heart failure in BD10-; specified as acute (XT5R)); BA2Z (Hypotension, unspecified); BE2Y (Other specified diseases of the circulatory system); BE2Z (Diseases of the circulatory system, unspecified); CB41.0 (Acute respiratory failure); CB41.2 (Respiratory failure, unspecified as acute or chronic); KB2D (Respiratory failure of newborn); KB2E (Respiratory arrest of newborn); MH10 (Brain death); MH11 (Sudden infant death syndrome); MH12 (Other sudden death, cause unknown); MH13 (Unattended death); MH14 (Other ill-defined and unspecified causes of mortality); MH15 (Sudden unexpected death in epilepsy); MH2Y (Other specified symptoms, signs or clinical findings, not elsewhere classified).
As the ICD instruction manual states, a high proportion of these codes indicates the need to check the quality of coding and reallocate a more specific cause.  The classification of “ill-defined” will depend on the code set adopted by the country, including the version of ICD being used and the level of detail being applied.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</si>
  <si>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</si>
  <si>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</si>
  <si>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</si>
  <si>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International form of the death certificate</t>
  </si>
  <si>
    <t>Refers to the International Form of Medical Certificate of Cause of Death as defined in the United Nations Principles and Recommendations for Vital Statistics Systems, Revision 3 (2014). The medical certificate is an essential document that provides final and permanent confirmation of the fact of death, as well as the circumstances and underlying medical cause of death.  This is not to be confused with a death certificate issued by the civil registration authority as proof of death.</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</si>
  <si>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</si>
  <si>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</si>
  <si>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</si>
  <si>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</si>
  <si>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t>The registration of a vital event after the legally specified time period but within a specified grace period. The grace period is usually considered to be one year following the vital event.</t>
  </si>
  <si>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</si>
  <si>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</si>
  <si>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</si>
  <si>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</si>
  <si>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</si>
  <si>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</si>
  <si>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</si>
  <si>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</si>
  <si>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Other valid administrative data</t>
  </si>
  <si>
    <t>Health services records and other administrative records, depending on the legal arrangements.</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</si>
  <si>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</si>
  <si>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</si>
  <si>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</si>
  <si>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</si>
  <si>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</si>
  <si>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</si>
  <si>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</si>
  <si>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</si>
  <si>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</si>
  <si>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</si>
  <si>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</si>
  <si>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</si>
  <si>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</si>
  <si>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</si>
  <si>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</si>
  <si>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</si>
  <si>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</si>
  <si>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</si>
  <si>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</si>
  <si>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</si>
  <si>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</si>
  <si>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 xml:space="preserve">The disease or injury that initiated the train of morbid events leading directly to death or the circumstances of the accident or violence that produced the fatal injury. The underlying cause of death is used as the basis for tabulation of mortality statistics. </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</si>
  <si>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</si>
  <si>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</si>
  <si>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</si>
  <si>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</si>
  <si>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</si>
  <si>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</si>
  <si>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</si>
  <si>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</si>
  <si>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</si>
  <si>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Yes</t>
  </si>
  <si>
    <t>No</t>
  </si>
  <si>
    <t>Table 1: Birth Registration</t>
  </si>
  <si>
    <t>Line</t>
  </si>
  <si>
    <t>…</t>
  </si>
  <si>
    <t>Notes and Source (provide link)</t>
  </si>
  <si>
    <t>Availability of data in international databases</t>
  </si>
  <si>
    <t>Midterm</t>
  </si>
  <si>
    <t>2024 Review</t>
  </si>
  <si>
    <t xml:space="preserve">Registration Records </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</si>
  <si>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</si>
  <si>
    <t>United Nations Statistics Division
Demographic Yearbook: Questionnaire on Vital Statistics (Live births)
https://unstats.un.org/unsd/demographic-social/products/dyb/dyb_2017/</t>
  </si>
  <si>
    <r>
      <rPr>
        <i/>
        <sz val="11"/>
        <color theme="1"/>
        <rFont val="Calibri"/>
        <family val="2"/>
        <scheme val="minor"/>
      </rPr>
      <t>Of which:</t>
    </r>
    <r>
      <rPr>
        <sz val="11"/>
        <color theme="1"/>
        <rFont val="Calibri"/>
        <family val="2"/>
        <scheme val="minor"/>
      </rPr>
      <t xml:space="preserve"> 
Number of</t>
    </r>
    <r>
      <rPr>
        <sz val="11"/>
        <color rgb="FFFF0000"/>
        <rFont val="Calibri"/>
        <family val="2"/>
        <scheme val="minor"/>
      </rPr>
      <t xml:space="preserve"> </t>
    </r>
    <r>
      <rPr>
        <sz val="11"/>
        <rFont val="Calibri"/>
        <family val="2"/>
        <scheme val="minor"/>
      </rPr>
      <t>births</t>
    </r>
    <r>
      <rPr>
        <sz val="11"/>
        <color theme="1"/>
        <rFont val="Calibri"/>
        <family val="2"/>
        <scheme val="minor"/>
      </rPr>
      <t xml:space="preserve">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</si>
  <si>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t>
    </r>
    <r>
      <rPr>
        <sz val="11"/>
        <rFont val="Calibri"/>
        <family val="2"/>
        <scheme val="minor"/>
      </rPr>
      <t>civil</t>
    </r>
    <r>
      <rPr>
        <sz val="11"/>
        <color theme="1"/>
        <rFont val="Calibri"/>
        <family val="2"/>
        <scheme val="minor"/>
      </rPr>
      <t xml:space="preserve"> registration)</t>
    </r>
  </si>
  <si>
    <r>
      <t xml:space="preserve">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t>
    </r>
  </si>
  <si>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within one year of occurrence for which a 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</si>
  <si>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Regiser, Census, or Survey</t>
  </si>
  <si>
    <r>
      <rPr>
        <u/>
        <sz val="11"/>
        <color theme="1"/>
        <rFont val="Calibri"/>
        <family val="2"/>
        <scheme val="minor"/>
      </rPr>
      <t>Percentage of children under 5 years</t>
    </r>
    <r>
      <rPr>
        <sz val="11"/>
        <color theme="1"/>
        <rFont val="Calibri"/>
        <family val="2"/>
        <scheme val="minor"/>
      </rPr>
      <t xml:space="preserve"> old that have had their birth registered</t>
    </r>
  </si>
  <si>
    <t>10%</t>
  </si>
  <si>
    <t>69%</t>
  </si>
  <si>
    <t>40%</t>
  </si>
  <si>
    <t>52%</t>
  </si>
  <si>
    <t>57%</t>
  </si>
  <si>
    <t>59%</t>
  </si>
  <si>
    <t>50%</t>
  </si>
  <si>
    <t>66%</t>
  </si>
  <si>
    <t>37%</t>
  </si>
  <si>
    <t>33%</t>
  </si>
  <si>
    <t>45%</t>
  </si>
  <si>
    <t>70%</t>
  </si>
  <si>
    <r>
      <rPr>
        <u/>
        <sz val="11"/>
        <rFont val="Calibri"/>
        <family val="2"/>
        <scheme val="minor"/>
      </rPr>
      <t>Percentage of individuals</t>
    </r>
    <r>
      <rPr>
        <sz val="11"/>
        <rFont val="Calibri"/>
        <family val="2"/>
        <scheme val="minor"/>
      </rPr>
      <t xml:space="preserve"> whose birth was registered by the civil registration system (including delayed adult registrations) at any point during their lifetime</t>
    </r>
  </si>
  <si>
    <r>
      <t xml:space="preserve">Population estimates </t>
    </r>
    <r>
      <rPr>
        <b/>
        <i/>
        <sz val="12"/>
        <rFont val="Calibri"/>
        <family val="2"/>
        <scheme val="minor"/>
      </rPr>
      <t>(based on national estimates from the population census data, ministry of health or sample surveys)</t>
    </r>
  </si>
  <si>
    <t>Total number of births in the territory and jurisdiction of the country or area</t>
  </si>
  <si>
    <t>17 770</t>
  </si>
  <si>
    <t>Targets</t>
  </si>
  <si>
    <t>Target (2024)</t>
  </si>
  <si>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</si>
  <si>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</si>
  <si>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 xml:space="preserve">1B: Percentage of children under 5 years old that have had their birth registered </t>
    </r>
    <r>
      <rPr>
        <i/>
        <sz val="11"/>
        <color theme="1"/>
        <rFont val="Calibri"/>
        <family val="2"/>
        <scheme val="minor"/>
      </rPr>
      <t xml:space="preserve">(= line 6), if (line 6) not available use (line 13)) </t>
    </r>
  </si>
  <si>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t>
  </si>
  <si>
    <r>
      <t>1C: Percentage of individuals that have had their birth registered</t>
    </r>
    <r>
      <rPr>
        <i/>
        <sz val="11"/>
        <color theme="1"/>
        <rFont val="Calibri"/>
        <family val="2"/>
        <scheme val="minor"/>
      </rPr>
      <t xml:space="preserve"> (= line 7)</t>
    </r>
  </si>
  <si>
    <t>Date of occurence and timing of registration</t>
  </si>
  <si>
    <t>The date of reference for completing the above table is the date of birth, not the date of registration.</t>
  </si>
  <si>
    <t>The following examples refer to Country A where the legally stipulated time period to register a birth is 3 months.</t>
  </si>
  <si>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</si>
  <si>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</si>
  <si>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</si>
  <si>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</si>
  <si>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</si>
  <si>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</si>
  <si>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</si>
  <si>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</si>
  <si>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r>
      <t>SDG Indicator 16.9.1: Proportion of children under 5 years of age whose births have been registered with a civil authority</t>
    </r>
    <r>
      <rPr>
        <sz val="11"/>
        <rFont val="Calibri"/>
        <family val="2"/>
        <scheme val="minor"/>
      </rPr>
      <t xml:space="preserve">
UNICEF global databases
https://data.unicef.org/topic/child-protection/birth-registration/</t>
    </r>
    <r>
      <rPr>
        <sz val="11"/>
        <color theme="1"/>
        <rFont val="Calibri"/>
        <family val="2"/>
        <scheme val="minor"/>
      </rPr>
      <t xml:space="preserve">
This indicator is collected by countries, and will therefore be considered as country data for target 1B if no other data are submitted.</t>
    </r>
  </si>
  <si>
    <t>Estimates from the United Nations Population Division</t>
  </si>
  <si>
    <t>Total number of births in the national territory</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</si>
  <si>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</si>
  <si>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</si>
  <si>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</si>
  <si>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</si>
  <si>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(limitations or challenges)</t>
  </si>
  <si>
    <t>Table 2: Death Registration</t>
  </si>
  <si>
    <t>Target (2024), %</t>
  </si>
  <si>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t>
    </r>
  </si>
  <si>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</si>
  <si>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within the legally stipulated time period</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</si>
  <si>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t>
    </r>
    <r>
      <rPr>
        <sz val="11"/>
        <rFont val="Calibri"/>
        <family val="2"/>
        <scheme val="minor"/>
      </rPr>
      <t>civil</t>
    </r>
    <r>
      <rPr>
        <sz val="11"/>
        <color theme="1"/>
        <rFont val="Calibri"/>
        <family val="2"/>
        <scheme val="minor"/>
      </rPr>
      <t xml:space="preserve"> registration)</t>
    </r>
  </si>
  <si>
    <r>
      <t xml:space="preserve">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t>
    </r>
    <r>
      <rPr>
        <sz val="11"/>
        <rFont val="Calibri"/>
        <family val="2"/>
        <scheme val="minor"/>
      </rPr>
      <t>civil</t>
    </r>
    <r>
      <rPr>
        <sz val="11"/>
        <color rgb="FFFF0000"/>
        <rFont val="Calibri"/>
        <family val="2"/>
        <scheme val="minor"/>
      </rPr>
      <t xml:space="preserve"> </t>
    </r>
    <r>
      <rPr>
        <sz val="11"/>
        <color theme="1"/>
        <rFont val="Calibri"/>
        <family val="2"/>
        <scheme val="minor"/>
      </rPr>
      <t>registration)</t>
    </r>
  </si>
  <si>
    <r>
      <t xml:space="preserve">Total number of deaths in the given year registered by the civil registration system </t>
    </r>
    <r>
      <rPr>
        <b/>
        <sz val="11"/>
        <color theme="1"/>
        <rFont val="Calibri"/>
        <family val="2"/>
        <scheme val="minor"/>
      </rPr>
      <t>within one year of occurrence for which a 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</si>
  <si>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t>Population estimates</t>
  </si>
  <si>
    <t>Total number of deaths in the territory and jurisdiction of the country or area (based on estimates from the ministry of health, population census data or sample surveys)</t>
  </si>
  <si>
    <r>
      <t xml:space="preserve">1D: Percentage of all deaths that are registered within one year of occurrence </t>
    </r>
    <r>
      <rPr>
        <i/>
        <sz val="11"/>
        <color theme="1"/>
        <rFont val="Calibri"/>
        <family val="2"/>
        <scheme val="minor"/>
      </rPr>
      <t>(=100*(line 1)/(line 6), if (line 6) not available use (line 9))</t>
    </r>
  </si>
  <si>
    <t/>
  </si>
  <si>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</si>
  <si>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t>Date of occurrence and timing of registration</t>
  </si>
  <si>
    <t>The date of reference for completing the above table is the date of death, not the date of registration.</t>
  </si>
  <si>
    <t>The following examples refer to Country A where the legally stipulated time period to register a death is 3 months.</t>
  </si>
  <si>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</si>
  <si>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</si>
  <si>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</si>
  <si>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Population estimates from the United Nations Population Division</t>
  </si>
  <si>
    <t>Total number of deaths in the national territory</t>
  </si>
  <si>
    <t>United Nations Population Division
World Population Prospect 2022 Estimates (Compact (most used: estimates and medium projections), Total number of deaths)
https://population.un.org/wpp/Download/Standard/MostUsed/</t>
  </si>
  <si>
    <t>Table 3: Causes of Death</t>
  </si>
  <si>
    <t>Number of deaths in different settings</t>
  </si>
  <si>
    <r>
      <rPr>
        <sz val="11"/>
        <rFont val="Calibri"/>
        <family val="2"/>
        <scheme val="minor"/>
      </rPr>
      <t>N</t>
    </r>
    <r>
      <rPr>
        <sz val="11"/>
        <color theme="1"/>
        <rFont val="Calibri"/>
        <family val="2"/>
        <scheme val="minor"/>
      </rPr>
      <t>umber of deaths occurring in health facilities or with the attention of a medical practitioner</t>
    </r>
  </si>
  <si>
    <t>DHIS2 MHMS. Does not include deaths occurred outside the health facility without the knowledge of a health worker.</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</si>
  <si>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medical certificate of cause of death (MCCD)</t>
    </r>
  </si>
  <si>
    <t>Dr Nandalal Wajeskera Technical Report on Coding and Analyzing Causes of Death in Solomon Islands 2010-2014, Aug-Sept 2017</t>
  </si>
  <si>
    <t>3</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</si>
  <si>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underlying cause of death codes derived according to the standards defined by ICD (latest version as appropriate)</t>
    </r>
  </si>
  <si>
    <t>All  MCCD form were ICD-10 coded before entered to DHIS2 system.</t>
  </si>
  <si>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</si>
  <si>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 ill-defined or unknown cause</t>
    </r>
  </si>
  <si>
    <t>Dr Nandalal Wajeskera Technical Report on Coding and Analyzing Causes of Death in Solomon Islands 2010-2014, Aug-Sept 2017. MCCD data are analyze on a year bais using ANNACod.</t>
  </si>
  <si>
    <t>Number of deaths taking place outside of a health facility and without the attention of a medical practitioner (community deaths)</t>
  </si>
  <si>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</si>
  <si>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</si>
  <si>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r>
      <t xml:space="preserve">3D (adjusted): Percentage of deaths occurring in health facilities or with the attention of a medical practitioner with the underlying causes of death coded as ill-defined or unknown cause </t>
    </r>
    <r>
      <rPr>
        <i/>
        <sz val="11"/>
        <color theme="1"/>
        <rFont val="Calibri"/>
        <family val="2"/>
        <scheme val="minor"/>
      </rPr>
      <t>(=100*(line 4)/(line 1))</t>
    </r>
  </si>
  <si>
    <t>...</t>
  </si>
  <si>
    <t>Sources and Notes</t>
  </si>
  <si>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</si>
  <si>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</si>
  <si>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</si>
  <si>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</si>
  <si>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Yes / No</t>
  </si>
  <si>
    <t>Additional Comments (optional)</t>
  </si>
  <si>
    <t>9</t>
  </si>
  <si>
    <t>Since 2015, have you introduced or updated courses in medical schools on certification of causes of death?</t>
  </si>
  <si>
    <t>10</t>
  </si>
  <si>
    <t>Do you periodically re-train physicians on certification of causes of death?</t>
  </si>
  <si>
    <t>11</t>
  </si>
  <si>
    <t>Are there any formal trainings provided (e.g., courses in medical school, in-service training, continuous professional education, etc.) by health institutions to authorized certifiers of death certificate (doctors or coroners)?</t>
  </si>
  <si>
    <t>12</t>
  </si>
  <si>
    <t>Does the country use a medical certificate of cause of death that is compliant with the standard WHO International Form of Medical Certificate of Cause of Death for recording the cause of death? If another form is used, please attach.</t>
  </si>
  <si>
    <t>If yes, please answer the question(s) below.</t>
  </si>
  <si>
    <t>12.1</t>
  </si>
  <si>
    <t>Please indicate which revision of the International Classification of Diseases (ICD) is used in your country (e.g., ICD-10, ICD-11), or the name of any other classification used (e.g., ICD-10CM, ICD-10AM, ICD-10TM, ICD SMoL etc.)</t>
  </si>
  <si>
    <t>12.2</t>
  </si>
  <si>
    <t>Do you periodically train mortality coders on the ICD coding procedures? If yes, please summarize the trainings in the comments.</t>
  </si>
  <si>
    <t>12.3</t>
  </si>
  <si>
    <t>Does a permanent unit/cadre of mortality coders exist in the country?</t>
  </si>
  <si>
    <t>Please answer the questions below irrespective of your previous answers</t>
  </si>
  <si>
    <t>Is medicolegal death investigation (MLDI) routinely used on deaths with unknown causes, unnatural, suspicious deaths, and deaths of public health importance?</t>
  </si>
  <si>
    <t>Is verbal autopsy systematically used in death registration? If yes, please specify how (answer "yes" to as many as those apply):</t>
  </si>
  <si>
    <t>When a death has been notified or registered, an interviewer is sent to conduct a verbal autopsy to determine the cause of death and integrate information in the CRVS system.</t>
  </si>
  <si>
    <t>Verbal autopsy interactions are used to promote death registration (for example: for awareness creation and raising, distributing death registration forms, collecting filled-in death registration forms, etc.)</t>
  </si>
  <si>
    <t>Other, please specify</t>
  </si>
  <si>
    <t>If yes, please also answer the question(s) below.</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</si>
  <si>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</si>
  <si>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</si>
  <si>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t>Is the sample nationally representative?</t>
  </si>
  <si>
    <t>Is verbal autopsy integrated into the civil registration and vital statistics system?</t>
  </si>
  <si>
    <t>Table 4: Vital Statistics</t>
  </si>
  <si>
    <t>Please enter whether the statements are correct or not. The target year (lines 1, 6, 12, 17 and 22) should be the year by which your country aims to achieve the target.</t>
  </si>
  <si>
    <t>Baseline
(2015)</t>
  </si>
  <si>
    <t>Midterm
(2019)</t>
  </si>
  <si>
    <t>2024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</si>
  <si>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</si>
  <si>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</si>
  <si>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</si>
  <si>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</si>
  <si>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</si>
  <si>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</si>
  <si>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r>
      <rPr>
        <b/>
        <i/>
        <sz val="11"/>
        <color theme="1"/>
        <rFont val="Calibri"/>
        <family val="2"/>
        <scheme val="minor"/>
      </rPr>
      <t>They include:</t>
    </r>
    <r>
      <rPr>
        <sz val="11"/>
        <color theme="1"/>
        <rFont val="Calibri"/>
        <family val="2"/>
        <scheme val="minor"/>
      </rPr>
      <t xml:space="preserve">
Age of mother </t>
    </r>
  </si>
  <si>
    <t>Sex of child</t>
  </si>
  <si>
    <t>yes</t>
  </si>
  <si>
    <t xml:space="preserve">Geographic area/Administrative subdivision for place of birth (occurrence) </t>
  </si>
  <si>
    <t xml:space="preserv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</si>
  <si>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</si>
  <si>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</si>
  <si>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</si>
  <si>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t>no</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</si>
  <si>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</si>
  <si>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</si>
  <si>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</si>
  <si>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</si>
  <si>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</si>
  <si>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t>Target 3F - Dissemination of birth and death statistics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</si>
  <si>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</si>
  <si>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</si>
  <si>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</si>
  <si>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</si>
  <si>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</si>
  <si>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</si>
  <si>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</si>
  <si>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</si>
  <si>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</si>
  <si>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Tabulations are available within two calendar year</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</si>
  <si>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</si>
  <si>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</si>
  <si>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</si>
  <si>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</si>
  <si>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</si>
  <si>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</si>
  <si>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</si>
  <si>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</si>
  <si>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</si>
  <si>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</si>
  <si>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</si>
  <si>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</si>
  <si>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'Yes' - Verify the information below and add if necessary
'No' - Fill the section below</t>
  </si>
  <si>
    <t>Weekly</t>
  </si>
  <si>
    <t>Has your country established a national CRVS coordination mechanism?</t>
  </si>
  <si>
    <t>But no longer active as most members usual do not attend</t>
  </si>
  <si>
    <t>Monthly</t>
  </si>
  <si>
    <r>
      <t xml:space="preserve">If </t>
    </r>
    <r>
      <rPr>
        <b/>
        <u/>
        <sz val="12"/>
        <color rgb="FFFF0000"/>
        <rFont val="Calibri"/>
        <family val="2"/>
        <scheme val="minor"/>
      </rPr>
      <t>yes</t>
    </r>
    <r>
      <rPr>
        <b/>
        <sz val="12"/>
        <rFont val="Calibri"/>
        <family val="2"/>
        <scheme val="minor"/>
      </rPr>
      <t>, please answer the questions below.</t>
    </r>
  </si>
  <si>
    <t>Bi-monthly</t>
  </si>
  <si>
    <t>Please list the Members and their official positions</t>
  </si>
  <si>
    <t>Quarterly</t>
  </si>
  <si>
    <t>Date of establishment?</t>
  </si>
  <si>
    <t>Bi- 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</si>
  <si>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</si>
  <si>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</si>
  <si>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</si>
  <si>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</si>
  <si>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</si>
  <si>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</si>
  <si>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</si>
  <si>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Annually</t>
  </si>
  <si>
    <t>2. Conduct a standards-based comprehensive assessment of CRVS in the territory,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</si>
  <si>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</si>
  <si>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</si>
  <si>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t xml:space="preserve">Has your country conducted a standards-based comprehensive assessment of CRVS? </t>
  </si>
  <si>
    <r>
      <t xml:space="preserve">If </t>
    </r>
    <r>
      <rPr>
        <b/>
        <u/>
        <sz val="12"/>
        <color rgb="FFFF0000"/>
        <rFont val="Calibri"/>
        <family val="2"/>
        <scheme val="minor"/>
      </rPr>
      <t>yes</t>
    </r>
    <r>
      <rPr>
        <b/>
        <sz val="12"/>
        <rFont val="Calibri"/>
        <family val="2"/>
        <scheme val="minor"/>
      </rPr>
      <t xml:space="preserve">, please </t>
    </r>
    <r>
      <rPr>
        <b/>
        <sz val="12"/>
        <color rgb="FFFF0000"/>
        <rFont val="Calibri"/>
        <family val="2"/>
        <scheme val="minor"/>
      </rPr>
      <t xml:space="preserve">attach a copy </t>
    </r>
    <r>
      <rPr>
        <b/>
        <sz val="12"/>
        <rFont val="Calibri"/>
        <family val="2"/>
        <scheme val="minor"/>
      </rPr>
      <t>and briefly describe the methods used and answer the questions below.</t>
    </r>
  </si>
  <si>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</si>
  <si>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</si>
  <si>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</si>
  <si>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</si>
  <si>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</si>
  <si>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2015</t>
  </si>
  <si>
    <t>Stakeholders involved in conducting the assessment</t>
  </si>
  <si>
    <t>Ministry of Health and medical Service &amp; Ministry of Home Affairs</t>
  </si>
  <si>
    <r>
      <t xml:space="preserve">If </t>
    </r>
    <r>
      <rPr>
        <b/>
        <u/>
        <sz val="12"/>
        <color rgb="FFFF0000"/>
        <rFont val="Calibri"/>
        <family val="2"/>
        <scheme val="minor"/>
      </rPr>
      <t>no</t>
    </r>
    <r>
      <rPr>
        <b/>
        <sz val="12"/>
        <rFont val="Calibri"/>
        <family val="2"/>
        <scheme val="minor"/>
      </rPr>
      <t>, please answer the question below.</t>
    </r>
  </si>
  <si>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</si>
  <si>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</si>
  <si>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</si>
  <si>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t xml:space="preserve">Has your country developed a multisectoral, national CRVS strategy? </t>
  </si>
  <si>
    <t>Not yet</t>
  </si>
  <si>
    <r>
      <t xml:space="preserve">If </t>
    </r>
    <r>
      <rPr>
        <b/>
        <u/>
        <sz val="12"/>
        <color rgb="FFFF0000"/>
        <rFont val="Calibri"/>
        <family val="2"/>
        <scheme val="minor"/>
      </rPr>
      <t>yes</t>
    </r>
    <r>
      <rPr>
        <b/>
        <sz val="12"/>
        <color theme="1"/>
        <rFont val="Calibri"/>
        <family val="2"/>
        <scheme val="minor"/>
      </rPr>
      <t>, please</t>
    </r>
    <r>
      <rPr>
        <b/>
        <sz val="12"/>
        <color rgb="FFFF0000"/>
        <rFont val="Calibri"/>
        <family val="2"/>
        <scheme val="minor"/>
      </rPr>
      <t xml:space="preserve"> attach a copy</t>
    </r>
    <r>
      <rPr>
        <b/>
        <sz val="12"/>
        <color theme="1"/>
        <rFont val="Calibri"/>
        <family val="2"/>
        <scheme val="minor"/>
      </rPr>
      <t xml:space="preserve"> and answer the questions below.</t>
    </r>
  </si>
  <si>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</si>
  <si>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</si>
  <si>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</si>
  <si>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</si>
  <si>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t>Has cost estimation been conducted for the implementation of the multisectoral national CRVS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</si>
  <si>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</si>
  <si>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</si>
  <si>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</si>
  <si>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Has your country developed a plan for monitoring and reporting on the Regional Action Framework targets?</t>
  </si>
  <si>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</si>
  <si>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</si>
  <si>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</si>
  <si>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</si>
  <si>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19-35 years</t>
  </si>
  <si>
    <t xml:space="preserve">Has your country completed an inequality assessment related to CRVS? </t>
  </si>
  <si>
    <r>
      <t xml:space="preserve">If </t>
    </r>
    <r>
      <rPr>
        <b/>
        <sz val="12"/>
        <color rgb="FFFF0000"/>
        <rFont val="Calibri"/>
        <family val="2"/>
        <scheme val="minor"/>
      </rPr>
      <t>yes</t>
    </r>
    <r>
      <rPr>
        <b/>
        <sz val="12"/>
        <rFont val="Calibri"/>
        <family val="2"/>
        <scheme val="minor"/>
      </rPr>
      <t xml:space="preserve">, please answer the questions below and </t>
    </r>
    <r>
      <rPr>
        <b/>
        <sz val="12"/>
        <color rgb="FFFF0000"/>
        <rFont val="Calibri"/>
        <family val="2"/>
        <scheme val="minor"/>
      </rPr>
      <t>attach a copy</t>
    </r>
    <r>
      <rPr>
        <b/>
        <sz val="12"/>
        <rFont val="Calibri"/>
        <family val="2"/>
        <scheme val="minor"/>
      </rPr>
      <t xml:space="preserve"> of the inequality assessment report.</t>
    </r>
  </si>
  <si>
    <t>Was the national coordination mechanism involved?</t>
  </si>
  <si>
    <t>Which methodology was used to conduct the assessment? Please provide a brief summary for each of the methodologies selected.</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</si>
  <si>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</si>
  <si>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</si>
  <si>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</si>
  <si>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</si>
  <si>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</si>
  <si>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</si>
  <si>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</si>
  <si>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</si>
  <si>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</si>
  <si>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</si>
  <si>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b) Groups currently least likely to be registered</t>
  </si>
  <si>
    <t>c) Steps taken/interventions used to address challenges</t>
  </si>
  <si>
    <t>Have findings from inequality assessment been used in policymaking to increase coverage and completeness of vital event registration?</t>
  </si>
  <si>
    <t>If yes, please provide a brief summary and link(s) to the document(s).</t>
  </si>
  <si>
    <t>Can the assessment and any additional study be shared on ESCAP's CRVS website?</t>
  </si>
  <si>
    <r>
      <t xml:space="preserve">If </t>
    </r>
    <r>
      <rPr>
        <b/>
        <sz val="12"/>
        <color rgb="FFFF0000"/>
        <rFont val="Calibri"/>
        <family val="2"/>
        <scheme val="minor"/>
      </rPr>
      <t>no</t>
    </r>
    <r>
      <rPr>
        <b/>
        <sz val="12"/>
        <rFont val="Calibri"/>
        <family val="2"/>
        <scheme val="minor"/>
      </rPr>
      <t>, please answer the questions below</t>
    </r>
  </si>
  <si>
    <t>Are there plans to conduct an inequality assessment in the future? [If yes, please provide an expected timeframe]</t>
  </si>
  <si>
    <t xml:space="preserve">Are you aware of other studies or reports looking into the reasons behind under-coverage and incomplete registration in your country? </t>
  </si>
  <si>
    <t>If yes, please provide a brief summary and link(s) to the document(s) as applicable.</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</si>
  <si>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</si>
  <si>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2024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</si>
  <si>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</si>
  <si>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</si>
  <si>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</si>
  <si>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</si>
  <si>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</si>
  <si>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GNUT national Policy</t>
  </si>
  <si>
    <t>A.2.</t>
  </si>
  <si>
    <t>Is there a sectoral or government-wide budget for the implementation of the national CRVS strategy? If yes, please provide more information and a link in the comments.</t>
  </si>
  <si>
    <t>A.3.</t>
  </si>
  <si>
    <t>Is civil registration considered an essential service, including during a crisis? Please provide more details and link(s) to relevant information/document(s).</t>
  </si>
  <si>
    <t>Additional activity(ies) to strenghten political commitment you wish to report:</t>
  </si>
  <si>
    <t>B. Public engagement, participation and generating demand</t>
  </si>
  <si>
    <t>B.1.</t>
  </si>
  <si>
    <t>Is gender inclusivity in CRVS explicitly mentioned in your national CRVS strategy? If so, please provide a brief summary and link(s) to relevant document(s).</t>
  </si>
  <si>
    <t>Civil Registration Bill</t>
  </si>
  <si>
    <t>B.2.</t>
  </si>
  <si>
    <t>Have you established incentives (financial, non-financial, or both) to increase registration rates of vital events? If yes, please summarize these and when they were introduced.</t>
  </si>
  <si>
    <t>B.3.</t>
  </si>
  <si>
    <t>Do you have penalties (financial, non-financial, or both) for late or delayed registration of vital events? If yes, please summarize these and when they were introduced.</t>
  </si>
  <si>
    <t>The new Civil Registratin Bill will address this</t>
  </si>
  <si>
    <t>B.4.</t>
  </si>
  <si>
    <t>Since 2015, have you reviewed incentives and/or penalties to increase registration rates of vital events, including for hard-to-reach populations and people in vulnerable situations? If yes, please summarize what you have done in the comments.</t>
  </si>
  <si>
    <t>B.5.</t>
  </si>
  <si>
    <t>Have incentives and/or penalties been implemented during a crisis? If yes, please provide more information and a link in the comments.</t>
  </si>
  <si>
    <t>B.6.</t>
  </si>
  <si>
    <t>Are any health sector staff including community health workers supporting individuals in the registering of vital events? If yes, please provide more information.</t>
  </si>
  <si>
    <t>Signed MOU with health to cater for this</t>
  </si>
  <si>
    <t>B.7.</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</si>
  <si>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</si>
  <si>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B.8.</t>
  </si>
  <si>
    <t>Have you undertaken national or subnational campaigns to encourage registration of vital events? If yes, please add a link and summarize the campaigns in the comments (including who were the target groups).</t>
  </si>
  <si>
    <t>Additional activity(ies) to foster public engagement, participation and generating demand you wish to report:</t>
  </si>
  <si>
    <t>C. Coordination</t>
  </si>
  <si>
    <t>C.1.</t>
  </si>
  <si>
    <t>Is CRVS included in your Voluntary National Review (VNR)? If yes, please provide more information and a link in the comments.</t>
  </si>
  <si>
    <t>C.2.</t>
  </si>
  <si>
    <t>Is civil registration data shared with the National Statistics Office (NSO) or equivalent in your country? If yes, please provide a brief summary and link(s) to relevant document(s).</t>
  </si>
  <si>
    <t>But we have an account open for them to acess data in CRVS system</t>
  </si>
  <si>
    <t>C.3.</t>
  </si>
  <si>
    <t>Is there a procedure/protocol in place to facilitate the use of civil registration data by other government entities? If yes, please provide a brief summary and link(s) to relevant document(s).</t>
  </si>
  <si>
    <t>C.4.</t>
  </si>
  <si>
    <t>Is the civil registration database linked to other administrative databases such as from the health ministry, national identification authority, or NSO? If yes, please provide a brief summary and link(s) to relevant document(s).</t>
  </si>
  <si>
    <t>Immigration, Healthy Ministry &amp; NSO</t>
  </si>
  <si>
    <t>C.5.</t>
  </si>
  <si>
    <t>Do you include representatives of civil society organizations and local communities in national CRVS coordination mechanism? If yes, please provide more information and a link in the comments.</t>
  </si>
  <si>
    <t>Theres no CRVS coordination committee as yet, The new Civil Registratin Bill will address this</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</si>
  <si>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</si>
  <si>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</si>
  <si>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</si>
  <si>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</si>
  <si>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Civil Registration Bill should be enacted this year</t>
  </si>
  <si>
    <t>D.2.</t>
  </si>
  <si>
    <t>Have you made changes to your legal framework for civil registration and vital statistics since 2015? If yes, please add a link and more information in the comments.</t>
  </si>
  <si>
    <t>Currently undertaken</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</si>
  <si>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</si>
  <si>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</si>
  <si>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 xml:space="preserve"> new Civil Registratin Bill will address this</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</si>
  <si>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</si>
  <si>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</si>
  <si>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D.5.</t>
  </si>
  <si>
    <t>Is timely registration of births free of charge?</t>
  </si>
  <si>
    <t>D.6.</t>
  </si>
  <si>
    <t>Is timely registration of deaths free of charge?</t>
  </si>
  <si>
    <t>D.7.</t>
  </si>
  <si>
    <t>Is there a fee or other penalty for late or delayed registration of vital events? Please provide a brief explanation and link(s) to relevant document(s).</t>
  </si>
  <si>
    <t>D.8.</t>
  </si>
  <si>
    <t xml:space="preserve">Are birth certificates free for timely registrations? </t>
  </si>
  <si>
    <t>D.9.</t>
  </si>
  <si>
    <t xml:space="preserve">Are death certificates free for timely registrations? </t>
  </si>
  <si>
    <t>D.10.</t>
  </si>
  <si>
    <t>What documents are required for registering vital events?</t>
  </si>
  <si>
    <t>Vital Events notifications</t>
  </si>
  <si>
    <t>D.11.</t>
  </si>
  <si>
    <t>Does your country civil registration system allow for the registration of vital events for non-citizens?</t>
  </si>
  <si>
    <t>D.11.1.</t>
  </si>
  <si>
    <t>Are there any differences in the registration process of non-citizens compared to citizens? If yes, please provide more information and link(s) to relevant document(s) in the comments.</t>
  </si>
  <si>
    <t>Additional activity(ies) to you review and amend policies, legislation and implementation of regulations wish to report:</t>
  </si>
  <si>
    <t>E. Infrastructure and resources</t>
  </si>
  <si>
    <t>Answer</t>
  </si>
  <si>
    <t>E.1.</t>
  </si>
  <si>
    <t>Is information on registration process translated into different non-official languages? If so, please identify all of the languages.</t>
  </si>
  <si>
    <t>E.2.</t>
  </si>
  <si>
    <t>Are your registration centers and procedures adapted for individuals with physical and mental disabilities? If so, please explain.</t>
  </si>
  <si>
    <t>E.3.</t>
  </si>
  <si>
    <t>Have you reviewed CRVS business processes in your country?</t>
  </si>
  <si>
    <t>E.3.1.</t>
  </si>
  <si>
    <t>When was the most recent review of your CRVS business processes?</t>
  </si>
  <si>
    <t xml:space="preserve">2021-2024 </t>
  </si>
  <si>
    <t>E.3.2.</t>
  </si>
  <si>
    <t>What methodology do you use to review CRVS business processes in your country? Please provide more details and link(s) to relevant information/document(s).</t>
  </si>
  <si>
    <t>Address in consultation during the review of the new civil registration bill</t>
  </si>
  <si>
    <t>E.3.3.</t>
  </si>
  <si>
    <t>Have findings from reviews been used to inform changes for improving CRVS business processes? If yes, please provide a brief summary and link(s) to relevant document(s).</t>
  </si>
  <si>
    <t>Included in the new Civil Registratin Bill</t>
  </si>
  <si>
    <t>Additional activity(ies) to reinforce the infrastructure and resources for your CRVS system you wish to report:</t>
  </si>
  <si>
    <t>F. Operational procedures, practices and innovations</t>
  </si>
  <si>
    <t>F.1.</t>
  </si>
  <si>
    <t>Since 2015, have you reviewed and/or adapted registration forms? If yes, please explain in the comments.</t>
  </si>
  <si>
    <t>New forms inplace</t>
  </si>
  <si>
    <t>F.2.</t>
  </si>
  <si>
    <t>Have you employed mobile registration to increase access to registration services? If yes, please provide more details and link(s) to relevant information/document(s).</t>
  </si>
  <si>
    <t>F.3.</t>
  </si>
  <si>
    <t>Do you have an online platform or mobile phone application for registration of vital events? Please provide more details and link(s) to relevant information/document(s).</t>
  </si>
  <si>
    <t>F.4.</t>
  </si>
  <si>
    <t>Do you have a data protection plan for your database?</t>
  </si>
  <si>
    <t>F.5.</t>
  </si>
  <si>
    <t>Do you store civil registration data at multiple or offsite locations?</t>
  </si>
  <si>
    <t>F.6.</t>
  </si>
  <si>
    <t>Do you have a business continuity plan for civil registration services? Please provide more details and link(s) to relevant information/document(s).</t>
  </si>
  <si>
    <t>F.7.</t>
  </si>
  <si>
    <t>Have you conducted studies to identify potential CRVS gender gaps and their causes?</t>
  </si>
  <si>
    <t>F.8.</t>
  </si>
  <si>
    <t>Have any other measures been implemented to address gender gaps in CRVS in your country? If yes, please briefly summarize the measure(s) and provide a link to relevant documents if any.</t>
  </si>
  <si>
    <t>F.9.</t>
  </si>
  <si>
    <t>Have you implemented other special measures to register unregistered populations? If yes, please give more details about these measures in the comments.</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</si>
  <si>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</si>
  <si>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</si>
  <si>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</si>
  <si>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</si>
  <si>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Officers tranined in coding, analysis and produce vital statistics</t>
  </si>
  <si>
    <t>G.2.</t>
  </si>
  <si>
    <t>Have you promoted the use of vital statistics to inform and improve policies and programmes? If yes, please add more information in the comments.</t>
  </si>
  <si>
    <t xml:space="preserve">But policy makers hardly ask for it or use it. </t>
  </si>
  <si>
    <t>Additional activity(ies) to improve the production, dissemination and use of vital statistics you wish to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</si>
</sst>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_);_(* \(#,##0\);_(* &quot;-&quot;??_);_(@_)"/>
  </numFmts>
  <fonts count="65">
    <font>
      <sz val="11"/>
      <color theme="1"/>
      <name val="Calibri"/>
      <family val="2"/>
      <scheme val="minor"/>
    </font>
    <font>
      <b/>
      <sz val="12"/>
      <color rgb="FF1F4D78"/>
      <name val="Calibri Light"/>
      <family val="2"/>
    </font>
    <font>
      <b/>
      <sz val="12"/>
      <color theme="1"/>
      <name val="Calibri"/>
      <family val="2"/>
      <scheme val="minor"/>
    </font>
    <font>
      <b/>
      <sz val="10"/>
      <color theme="1"/>
      <name val="Calibri"/>
      <family val="2"/>
      <scheme val="minor"/>
    </font>
    <font>
      <sz val="11"/>
      <color theme="1"/>
      <name val="Calibri"/>
      <family val="2"/>
      <scheme val="minor"/>
    </font>
    <font>
      <i/>
      <sz val="11"/>
      <color theme="1"/>
      <name val="Calibri"/>
      <family val="2"/>
      <scheme val="minor"/>
    </font>
    <font>
      <sz val="11"/>
      <color theme="0"/>
      <name val="Calibri"/>
      <family val="2"/>
      <scheme val="minor"/>
    </font>
    <font>
      <sz val="11"/>
      <name val="Calibri"/>
      <family val="2"/>
      <scheme val="minor"/>
    </font>
    <font>
      <sz val="12"/>
      <color theme="1"/>
      <name val="Calibri"/>
      <family val="2"/>
      <scheme val="minor"/>
    </font>
    <font>
      <b/>
      <sz val="11"/>
      <name val="Calibri"/>
      <family val="2"/>
      <scheme val="minor"/>
    </font>
    <font>
      <sz val="12"/>
      <name val="Calibri"/>
      <family val="2"/>
      <scheme val="minor"/>
    </font>
    <font>
      <b/>
      <sz val="12"/>
      <color rgb="FF1F4D78"/>
      <name val="Calibri"/>
      <family val="2"/>
      <scheme val="minor"/>
    </font>
    <font>
      <b/>
      <sz val="14"/>
      <name val="Calibri"/>
      <family val="2"/>
      <scheme val="minor"/>
    </font>
    <font>
      <b/>
      <sz val="12"/>
      <name val="Calibri"/>
      <family val="2"/>
      <scheme val="minor"/>
    </font>
    <font>
      <b/>
      <sz val="12"/>
      <color theme="0"/>
      <name val="Calibri"/>
      <family val="2"/>
      <scheme val="minor"/>
    </font>
    <font>
      <b/>
      <sz val="12"/>
      <color theme="4" tint="-0.249977111117893"/>
      <name val="Calibri"/>
      <family val="2"/>
      <scheme val="minor"/>
    </font>
    <font>
      <sz val="12"/>
      <color theme="0"/>
      <name val="Calibri"/>
      <family val="2"/>
      <scheme val="minor"/>
    </font>
    <font>
      <b/>
      <i/>
      <sz val="12"/>
      <name val="Calibri"/>
      <family val="2"/>
      <scheme val="minor"/>
    </font>
    <font>
      <b/>
      <sz val="12"/>
      <color rgb="FFFF0000"/>
      <name val="Calibri"/>
      <family val="2"/>
      <scheme val="minor"/>
    </font>
    <font>
      <i/>
      <sz val="12"/>
      <name val="Calibri"/>
      <family val="2"/>
      <scheme val="minor"/>
    </font>
    <font>
      <b/>
      <i/>
      <u/>
      <sz val="12"/>
      <name val="Calibri"/>
      <family val="2"/>
      <scheme val="minor"/>
    </font>
    <font>
      <sz val="12"/>
      <color rgb="FFFF0000"/>
      <name val="Calibri"/>
      <family val="2"/>
      <scheme val="minor"/>
    </font>
    <font>
      <b/>
      <i/>
      <sz val="12"/>
      <color rgb="FFFF0000"/>
      <name val="Calibri"/>
      <family val="2"/>
      <scheme val="minor"/>
    </font>
    <font>
      <sz val="15"/>
      <color theme="1"/>
      <name val="Calibri"/>
      <family val="2"/>
      <scheme val="minor"/>
    </font>
    <font>
      <b/>
      <sz val="15"/>
      <color theme="1"/>
      <name val="Calibri"/>
      <family val="2"/>
      <scheme val="minor"/>
    </font>
    <font>
      <b/>
      <sz val="16"/>
      <name val="Calibri"/>
      <family val="2"/>
      <scheme val="minor"/>
    </font>
    <font>
      <sz val="11"/>
      <color theme="1" tint="0.249977111117893"/>
      <name val="Calibri"/>
      <family val="2"/>
      <scheme val="minor"/>
    </font>
    <font>
      <u/>
      <sz val="11"/>
      <color theme="1" tint="0.249977111117893"/>
      <name val="Calibri"/>
      <family val="2"/>
      <scheme val="minor"/>
    </font>
    <font>
      <b/>
      <sz val="11"/>
      <color theme="1" tint="0.249977111117893"/>
      <name val="Calibri"/>
      <family val="2"/>
      <scheme val="minor"/>
    </font>
    <font>
      <b/>
      <sz val="12"/>
      <color theme="1" tint="0.249977111117893"/>
      <name val="Calibri Light"/>
      <family val="2"/>
    </font>
    <font>
      <i/>
      <sz val="11"/>
      <color theme="1" tint="0.249977111117893"/>
      <name val="Calibri"/>
      <family val="2"/>
      <scheme val="minor"/>
    </font>
    <font>
      <b/>
      <sz val="11"/>
      <color rgb="FF1F4D78"/>
      <name val="Calibri"/>
      <family val="2"/>
      <scheme val="minor"/>
    </font>
    <font>
      <i/>
      <sz val="15"/>
      <color theme="1"/>
      <name val="Calibri"/>
      <family val="2"/>
      <scheme val="minor"/>
    </font>
    <font>
      <b/>
      <i/>
      <sz val="15"/>
      <color theme="1"/>
      <name val="Calibri"/>
      <family val="2"/>
      <scheme val="minor"/>
    </font>
    <font>
      <sz val="11"/>
      <color rgb="FFFF0000"/>
      <name val="Calibri"/>
      <family val="2"/>
      <scheme val="minor"/>
    </font>
    <font>
      <b/>
      <sz val="11"/>
      <color theme="1"/>
      <name val="Calibri"/>
      <family val="2"/>
      <scheme val="minor"/>
    </font>
    <font>
      <i/>
      <sz val="11"/>
      <name val="Calibri"/>
      <family val="2"/>
      <scheme val="minor"/>
    </font>
    <font>
      <u/>
      <sz val="11"/>
      <name val="Calibri"/>
      <family val="2"/>
      <scheme val="minor"/>
    </font>
    <font>
      <b/>
      <sz val="12"/>
      <color theme="1" tint="0.34998626667073579"/>
      <name val="Calibri"/>
      <family val="2"/>
      <scheme val="minor"/>
    </font>
    <font>
      <b/>
      <i/>
      <sz val="11"/>
      <color theme="1"/>
      <name val="Calibri"/>
      <family val="2"/>
      <scheme val="minor"/>
    </font>
    <font>
      <i/>
      <sz val="12"/>
      <color theme="1"/>
      <name val="Calibri"/>
      <family val="2"/>
      <scheme val="minor"/>
    </font>
    <font>
      <b/>
      <sz val="15"/>
      <color theme="4" tint="-0.499984740745262"/>
      <name val="Calibri"/>
      <family val="2"/>
      <scheme val="minor"/>
    </font>
    <font>
      <sz val="15"/>
      <color theme="4" tint="-0.249977111117893"/>
      <name val="Calibri"/>
      <family val="2"/>
      <scheme val="minor"/>
    </font>
    <font>
      <b/>
      <i/>
      <sz val="12"/>
      <color theme="1"/>
      <name val="Calibri"/>
      <family val="2"/>
      <scheme val="minor"/>
    </font>
    <font>
      <sz val="14"/>
      <color theme="4" tint="-0.249977111117893"/>
      <name val="Calibri"/>
      <family val="2"/>
      <scheme val="minor"/>
    </font>
    <font>
      <b/>
      <sz val="14"/>
      <color theme="4" tint="-0.499984740745262"/>
      <name val="Calibri"/>
      <family val="2"/>
      <scheme val="minor"/>
    </font>
    <font>
      <sz val="14"/>
      <color theme="1"/>
      <name val="Calibri"/>
      <family val="2"/>
      <scheme val="minor"/>
    </font>
    <font>
      <sz val="8"/>
      <name val="Calibri"/>
      <family val="2"/>
      <scheme val="minor"/>
    </font>
    <font>
      <sz val="12"/>
      <color theme="8" tint="-0.249977111117893"/>
      <name val="Calibri"/>
      <family val="2"/>
      <scheme val="minor"/>
    </font>
    <font>
      <b/>
      <sz val="12"/>
      <color theme="8" tint="-0.499984740745262"/>
      <name val="Calibri"/>
      <family val="2"/>
      <scheme val="minor"/>
    </font>
    <font>
      <u/>
      <sz val="11"/>
      <color theme="10"/>
      <name val="Calibri"/>
      <family val="2"/>
      <scheme val="minor"/>
    </font>
    <font>
      <sz val="15"/>
      <color rgb="FF305496"/>
      <name val="Calibri"/>
      <family val="2"/>
      <scheme val="minor"/>
    </font>
    <font>
      <sz val="15"/>
      <color rgb="FF1F4D78"/>
      <name val="Calibri"/>
      <family val="2"/>
      <scheme val="minor"/>
    </font>
    <font>
      <b/>
      <sz val="15"/>
      <color rgb="FF203764"/>
      <name val="Calibri"/>
      <family val="2"/>
      <scheme val="minor"/>
    </font>
    <font>
      <b/>
      <u/>
      <sz val="12"/>
      <color rgb="FF0000FF"/>
      <name val="Arial"/>
      <family val="2"/>
    </font>
    <font>
      <sz val="11"/>
      <name val="Calibri "/>
    </font>
    <font>
      <b/>
      <sz val="12"/>
      <color theme="1" tint="0.249977111117893"/>
      <name val="Calibri"/>
      <family val="2"/>
      <scheme val="minor"/>
    </font>
    <font>
      <sz val="11"/>
      <color theme="0" tint="-4.9989318521683403E-2"/>
      <name val="Calibri"/>
      <family val="2"/>
      <scheme val="minor"/>
    </font>
    <font>
      <i/>
      <sz val="14"/>
      <color theme="1"/>
      <name val="Calibri"/>
      <family val="2"/>
      <scheme val="minor"/>
    </font>
    <font>
      <b/>
      <u/>
      <sz val="12"/>
      <color rgb="FF00B050"/>
      <name val="Arial"/>
      <family val="2"/>
    </font>
    <font>
      <b/>
      <u/>
      <sz val="11"/>
      <color theme="1" tint="0.249977111117893"/>
      <name val="Calibri"/>
      <family val="2"/>
      <scheme val="minor"/>
    </font>
    <font>
      <b/>
      <u/>
      <sz val="12"/>
      <color rgb="FFFF0000"/>
      <name val="Calibri"/>
      <family val="2"/>
      <scheme val="minor"/>
    </font>
    <font>
      <u/>
      <sz val="11"/>
      <color theme="1"/>
      <name val="Calibri"/>
      <family val="2"/>
      <scheme val="minor"/>
    </font>
    <font>
      <sz val="11"/>
      <color theme="1"/>
      <name val="Calibri"/>
      <family val="2"/>
    </font>
    <font>
      <i/>
      <sz val="11"/>
      <color theme="1"/>
      <name val="Calibri"/>
      <family val="2"/>
    </font>
  </fonts>
  <fills count="13">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2"/>
        <bgColor indexed="64"/>
      </patternFill>
    </fill>
    <fill>
      <patternFill patternType="solid">
        <fgColor rgb="FFFDB833"/>
        <bgColor indexed="64"/>
      </patternFill>
    </fill>
    <fill>
      <patternFill patternType="solid">
        <fgColor theme="6" tint="0.59999389629810485"/>
        <bgColor indexed="64"/>
      </patternFill>
    </fill>
    <fill>
      <patternFill patternType="solid">
        <fgColor rgb="FF9BC2E6"/>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rgb="FFFFFF00"/>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auto="1"/>
      </left>
      <right/>
      <top style="thin">
        <color auto="1"/>
      </top>
      <bottom style="thin">
        <color auto="1"/>
      </bottom>
      <diagonal/>
    </border>
    <border>
      <left/>
      <right style="dashed">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indexed="64"/>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ck">
        <color theme="3"/>
      </left>
      <right style="thick">
        <color theme="3"/>
      </right>
      <top style="thin">
        <color auto="1"/>
      </top>
      <bottom style="thin">
        <color auto="1"/>
      </bottom>
      <diagonal/>
    </border>
    <border>
      <left style="thick">
        <color theme="3"/>
      </left>
      <right style="thick">
        <color theme="3"/>
      </right>
      <top style="thick">
        <color theme="3"/>
      </top>
      <bottom style="thin">
        <color auto="1"/>
      </bottom>
      <diagonal/>
    </border>
    <border>
      <left style="thick">
        <color theme="3"/>
      </left>
      <right style="thick">
        <color theme="3"/>
      </right>
      <top style="thin">
        <color auto="1"/>
      </top>
      <bottom style="thick">
        <color theme="3"/>
      </bottom>
      <diagonal/>
    </border>
    <border>
      <left style="thick">
        <color theme="3"/>
      </left>
      <right style="thick">
        <color theme="3"/>
      </right>
      <top style="thick">
        <color theme="3"/>
      </top>
      <bottom/>
      <diagonal/>
    </border>
    <border>
      <left style="thin">
        <color auto="1"/>
      </left>
      <right style="dashed">
        <color auto="1"/>
      </right>
      <top style="thin">
        <color auto="1"/>
      </top>
      <bottom/>
      <diagonal/>
    </border>
    <border>
      <left style="dashed">
        <color auto="1"/>
      </left>
      <right/>
      <top style="thin">
        <color auto="1"/>
      </top>
      <bottom/>
      <diagonal/>
    </border>
    <border>
      <left style="dashed">
        <color auto="1"/>
      </left>
      <right style="dashed">
        <color auto="1"/>
      </right>
      <top style="thin">
        <color auto="1"/>
      </top>
      <bottom/>
      <diagonal/>
    </border>
    <border>
      <left/>
      <right/>
      <top style="thick">
        <color theme="3"/>
      </top>
      <bottom/>
      <diagonal/>
    </border>
    <border>
      <left style="thick">
        <color theme="3"/>
      </left>
      <right style="thick">
        <color theme="3"/>
      </right>
      <top style="thin">
        <color auto="1"/>
      </top>
      <bottom/>
      <diagonal/>
    </border>
    <border>
      <left style="thick">
        <color theme="3"/>
      </left>
      <right style="thick">
        <color theme="3"/>
      </right>
      <top/>
      <bottom style="thin">
        <color auto="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ck">
        <color theme="3"/>
      </left>
      <right/>
      <top style="thin">
        <color indexed="64"/>
      </top>
      <bottom style="thin">
        <color indexed="64"/>
      </bottom>
      <diagonal/>
    </border>
    <border>
      <left style="thick">
        <color theme="3"/>
      </left>
      <right/>
      <top style="thin">
        <color indexed="64"/>
      </top>
      <bottom/>
      <diagonal/>
    </border>
    <border>
      <left style="thick">
        <color theme="3"/>
      </left>
      <right/>
      <top/>
      <bottom style="thin">
        <color indexed="64"/>
      </bottom>
      <diagonal/>
    </border>
    <border>
      <left style="thick">
        <color theme="3"/>
      </left>
      <right style="thin">
        <color auto="1"/>
      </right>
      <top/>
      <bottom style="thin">
        <color indexed="64"/>
      </bottom>
      <diagonal/>
    </border>
    <border>
      <left style="thick">
        <color theme="3"/>
      </left>
      <right style="thin">
        <color auto="1"/>
      </right>
      <top style="thin">
        <color theme="1"/>
      </top>
      <bottom/>
      <diagonal/>
    </border>
    <border>
      <left style="thin">
        <color indexed="64"/>
      </left>
      <right/>
      <top/>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right style="thin">
        <color theme="1"/>
      </right>
      <top style="thin">
        <color indexed="64"/>
      </top>
      <bottom/>
      <diagonal/>
    </border>
    <border>
      <left/>
      <right style="thin">
        <color theme="1"/>
      </right>
      <top/>
      <bottom style="thin">
        <color auto="1"/>
      </bottom>
      <diagonal/>
    </border>
    <border>
      <left style="thin">
        <color indexed="64"/>
      </left>
      <right style="thin">
        <color theme="1"/>
      </right>
      <top style="thin">
        <color indexed="64"/>
      </top>
      <bottom/>
      <diagonal/>
    </border>
    <border>
      <left style="thin">
        <color indexed="64"/>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diagonal/>
    </border>
    <border>
      <left style="thin">
        <color theme="1"/>
      </left>
      <right style="thin">
        <color theme="1"/>
      </right>
      <top style="thin">
        <color auto="1"/>
      </top>
      <bottom style="thick">
        <color theme="3"/>
      </bottom>
      <diagonal/>
    </border>
  </borders>
  <cellStyleXfs count="4">
    <xf numFmtId="0" fontId="0" fillId="0" borderId="0"/>
    <xf numFmtId="9" fontId="4" fillId="0" borderId="0" applyFont="0" applyFill="0" applyBorder="0" applyAlignment="0" applyProtection="0"/>
    <xf numFmtId="0" fontId="50" fillId="0" borderId="0" applyNumberFormat="0" applyFill="0" applyBorder="0" applyAlignment="0" applyProtection="0"/>
    <xf numFmtId="43" fontId="4" fillId="0" borderId="0" applyFont="0" applyFill="0" applyBorder="0" applyAlignment="0" applyProtection="0"/>
  </cellStyleXfs>
  <cellXfs count="541">
    <xf numFmtId="0" fontId="0" fillId="0" borderId="0" xfId="0"/>
    <xf numFmtId="0" fontId="1" fillId="0" borderId="0" xfId="0" applyFont="1" applyAlignment="1">
      <alignment wrapText="1"/>
    </xf>
    <xf numFmtId="0" fontId="0" fillId="0" borderId="0" xfId="0" applyAlignment="1">
      <alignment vertical="top"/>
    </xf>
    <xf numFmtId="0" fontId="11" fillId="0" borderId="0" xfId="0" applyFont="1" applyAlignment="1">
      <alignment vertical="top"/>
    </xf>
    <xf numFmtId="0" fontId="23" fillId="0" borderId="0" xfId="0" applyFont="1" applyAlignment="1">
      <alignment vertical="top"/>
    </xf>
    <xf numFmtId="0" fontId="8" fillId="0" borderId="0" xfId="0" applyFont="1" applyAlignment="1">
      <alignment horizontal="center" vertical="top"/>
    </xf>
    <xf numFmtId="0" fontId="8" fillId="0" borderId="0" xfId="0" applyFont="1" applyAlignment="1">
      <alignment vertical="top"/>
    </xf>
    <xf numFmtId="0" fontId="11" fillId="0" borderId="0" xfId="0" applyFont="1" applyAlignment="1">
      <alignment vertical="top" wrapText="1"/>
    </xf>
    <xf numFmtId="0" fontId="26" fillId="0" borderId="0" xfId="0" applyFont="1"/>
    <xf numFmtId="0" fontId="29" fillId="0" borderId="0" xfId="0" applyFont="1"/>
    <xf numFmtId="0" fontId="29" fillId="0" borderId="0" xfId="0" applyFont="1" applyAlignment="1">
      <alignment wrapText="1"/>
    </xf>
    <xf numFmtId="0" fontId="0" fillId="0" borderId="0" xfId="0" applyAlignment="1">
      <alignment horizontal="left" vertical="top"/>
    </xf>
    <xf numFmtId="0" fontId="31" fillId="0" borderId="0" xfId="0" applyFont="1" applyAlignment="1">
      <alignment horizontal="left" vertical="top" wrapText="1"/>
    </xf>
    <xf numFmtId="0" fontId="32" fillId="0" borderId="0" xfId="0" applyFont="1" applyAlignment="1">
      <alignment vertical="top"/>
    </xf>
    <xf numFmtId="0" fontId="33" fillId="0" borderId="0" xfId="0" applyFont="1" applyAlignment="1">
      <alignment horizontal="left" vertical="top" wrapText="1"/>
    </xf>
    <xf numFmtId="0" fontId="5" fillId="0" borderId="0" xfId="0" applyFont="1" applyAlignment="1">
      <alignment vertical="top"/>
    </xf>
    <xf numFmtId="0" fontId="5" fillId="0" borderId="0" xfId="0" applyFont="1" applyAlignment="1">
      <alignment horizontal="left" vertical="top"/>
    </xf>
    <xf numFmtId="0" fontId="5" fillId="0" borderId="0" xfId="0" applyFont="1"/>
    <xf numFmtId="0" fontId="13" fillId="3" borderId="19" xfId="0" applyFont="1" applyFill="1" applyBorder="1" applyAlignment="1">
      <alignment horizontal="center" vertical="top"/>
    </xf>
    <xf numFmtId="0" fontId="26" fillId="0" borderId="19" xfId="0" applyFont="1" applyBorder="1" applyAlignment="1">
      <alignment horizontal="center" vertical="top" wrapText="1"/>
    </xf>
    <xf numFmtId="0" fontId="26" fillId="0" borderId="19" xfId="0" applyFont="1" applyBorder="1" applyAlignment="1">
      <alignment horizontal="left" vertical="top" wrapText="1"/>
    </xf>
    <xf numFmtId="0" fontId="30" fillId="0" borderId="19" xfId="0" applyFont="1" applyBorder="1" applyAlignment="1">
      <alignment horizontal="left" vertical="top" wrapText="1"/>
    </xf>
    <xf numFmtId="0" fontId="38" fillId="2" borderId="19" xfId="0" applyFont="1" applyFill="1" applyBorder="1" applyAlignment="1">
      <alignment horizontal="left" vertical="top" wrapText="1"/>
    </xf>
    <xf numFmtId="0" fontId="25" fillId="6" borderId="0" xfId="0" applyFont="1" applyFill="1" applyAlignment="1">
      <alignment vertical="top"/>
    </xf>
    <xf numFmtId="0" fontId="0" fillId="6" borderId="0" xfId="0" applyFill="1" applyAlignment="1">
      <alignment vertical="top"/>
    </xf>
    <xf numFmtId="0" fontId="5" fillId="6" borderId="0" xfId="0" applyFont="1" applyFill="1" applyAlignment="1">
      <alignment vertical="top"/>
    </xf>
    <xf numFmtId="0" fontId="44" fillId="0" borderId="0" xfId="0" applyFont="1" applyAlignment="1">
      <alignment vertical="top"/>
    </xf>
    <xf numFmtId="0" fontId="46" fillId="0" borderId="0" xfId="0" applyFont="1" applyAlignment="1">
      <alignment vertical="top"/>
    </xf>
    <xf numFmtId="49" fontId="26" fillId="0" borderId="0" xfId="0" applyNumberFormat="1" applyFont="1" applyAlignment="1">
      <alignment horizontal="left" vertical="top" wrapText="1"/>
    </xf>
    <xf numFmtId="49" fontId="26" fillId="0" borderId="0" xfId="0" applyNumberFormat="1" applyFont="1" applyAlignment="1">
      <alignment horizontal="left" vertical="top"/>
    </xf>
    <xf numFmtId="0" fontId="0" fillId="0" borderId="4" xfId="0" applyBorder="1" applyAlignment="1" applyProtection="1">
      <alignment horizontal="left" vertical="top" wrapText="1"/>
      <protection locked="0"/>
    </xf>
    <xf numFmtId="1" fontId="0" fillId="0" borderId="1" xfId="0" applyNumberFormat="1" applyBorder="1" applyAlignment="1" applyProtection="1">
      <alignment horizontal="center" vertical="center" wrapText="1"/>
      <protection locked="0"/>
    </xf>
    <xf numFmtId="1" fontId="0" fillId="7" borderId="15" xfId="0" applyNumberFormat="1" applyFill="1" applyBorder="1" applyAlignment="1">
      <alignment horizontal="center" vertical="center" wrapText="1"/>
    </xf>
    <xf numFmtId="1" fontId="0" fillId="7" borderId="1" xfId="0" applyNumberFormat="1" applyFill="1" applyBorder="1" applyAlignment="1">
      <alignment horizontal="center" vertical="center" wrapText="1"/>
    </xf>
    <xf numFmtId="1" fontId="0" fillId="7" borderId="14" xfId="0" applyNumberFormat="1" applyFill="1" applyBorder="1" applyAlignment="1">
      <alignment horizontal="center" vertical="center" wrapText="1"/>
    </xf>
    <xf numFmtId="49" fontId="0" fillId="0" borderId="4" xfId="0" applyNumberFormat="1" applyBorder="1" applyAlignment="1" applyProtection="1">
      <alignment horizontal="left" vertical="top" wrapText="1"/>
      <protection locked="0"/>
    </xf>
    <xf numFmtId="49" fontId="0" fillId="0" borderId="1" xfId="0" applyNumberFormat="1" applyBorder="1" applyAlignment="1" applyProtection="1">
      <alignment horizontal="left" vertical="top" wrapText="1"/>
      <protection locked="0"/>
    </xf>
    <xf numFmtId="0" fontId="48" fillId="0" borderId="0" xfId="0" applyFont="1"/>
    <xf numFmtId="49" fontId="0" fillId="0" borderId="0" xfId="0" applyNumberFormat="1" applyAlignment="1">
      <alignment horizontal="left" vertical="top"/>
    </xf>
    <xf numFmtId="0" fontId="49" fillId="0" borderId="0" xfId="0" applyFont="1"/>
    <xf numFmtId="0" fontId="35" fillId="0" borderId="0" xfId="0" applyFont="1" applyAlignment="1">
      <alignment horizontal="center" vertical="center"/>
    </xf>
    <xf numFmtId="49" fontId="13" fillId="2" borderId="6" xfId="0" applyNumberFormat="1" applyFont="1" applyFill="1" applyBorder="1" applyAlignment="1">
      <alignment vertical="center"/>
    </xf>
    <xf numFmtId="49" fontId="13" fillId="2" borderId="6" xfId="0" applyNumberFormat="1" applyFont="1" applyFill="1" applyBorder="1" applyAlignment="1">
      <alignment horizontal="left" vertical="top"/>
    </xf>
    <xf numFmtId="49" fontId="13" fillId="2" borderId="7" xfId="0" applyNumberFormat="1" applyFont="1" applyFill="1" applyBorder="1" applyAlignment="1">
      <alignment vertical="center"/>
    </xf>
    <xf numFmtId="0" fontId="0" fillId="0" borderId="1" xfId="0" applyBorder="1" applyAlignment="1">
      <alignment horizontal="center" vertical="center" wrapText="1"/>
    </xf>
    <xf numFmtId="0" fontId="0" fillId="0" borderId="4" xfId="0" applyBorder="1" applyAlignment="1">
      <alignment horizontal="left" vertical="top" wrapText="1"/>
    </xf>
    <xf numFmtId="49" fontId="0" fillId="0" borderId="1" xfId="0" applyNumberFormat="1" applyBorder="1" applyAlignment="1">
      <alignment vertical="center" wrapText="1"/>
    </xf>
    <xf numFmtId="0" fontId="0" fillId="0" borderId="1" xfId="0" applyBorder="1" applyAlignment="1">
      <alignment horizontal="left" vertical="top" wrapText="1"/>
    </xf>
    <xf numFmtId="0" fontId="0" fillId="0" borderId="0" xfId="0" applyAlignment="1">
      <alignment vertical="center"/>
    </xf>
    <xf numFmtId="49" fontId="0" fillId="0" borderId="0" xfId="0" applyNumberFormat="1"/>
    <xf numFmtId="49" fontId="0" fillId="0" borderId="0" xfId="0" applyNumberFormat="1" applyAlignment="1">
      <alignment vertical="center"/>
    </xf>
    <xf numFmtId="49" fontId="13" fillId="4" borderId="1" xfId="0" applyNumberFormat="1" applyFont="1" applyFill="1" applyBorder="1" applyAlignment="1">
      <alignment horizontal="center" vertical="center"/>
    </xf>
    <xf numFmtId="0" fontId="0" fillId="6" borderId="0" xfId="0" applyFill="1" applyAlignment="1">
      <alignment vertical="center"/>
    </xf>
    <xf numFmtId="0" fontId="0" fillId="0" borderId="0" xfId="0" applyAlignment="1">
      <alignment vertical="center" wrapText="1"/>
    </xf>
    <xf numFmtId="0" fontId="24" fillId="0" borderId="0" xfId="0" applyFont="1" applyAlignment="1">
      <alignment horizontal="left" vertical="top" wrapText="1"/>
    </xf>
    <xf numFmtId="0" fontId="45" fillId="0" borderId="0" xfId="0" applyFont="1" applyAlignment="1">
      <alignment horizontal="left" vertical="top" wrapText="1"/>
    </xf>
    <xf numFmtId="49" fontId="0" fillId="0" borderId="1" xfId="0" applyNumberFormat="1" applyBorder="1" applyAlignment="1">
      <alignment horizontal="left" vertical="center" wrapText="1" indent="2"/>
    </xf>
    <xf numFmtId="0" fontId="0" fillId="0" borderId="16" xfId="0" applyBorder="1" applyAlignment="1" applyProtection="1">
      <alignment horizontal="left" vertical="top" wrapText="1"/>
      <protection locked="0"/>
    </xf>
    <xf numFmtId="0" fontId="0" fillId="0" borderId="1" xfId="0" applyBorder="1" applyProtection="1">
      <protection locked="0"/>
    </xf>
    <xf numFmtId="0" fontId="0" fillId="0" borderId="1" xfId="0" applyBorder="1" applyAlignment="1" applyProtection="1">
      <alignment horizontal="left" vertical="top" wrapText="1"/>
      <protection locked="0"/>
    </xf>
    <xf numFmtId="49" fontId="13" fillId="2" borderId="1" xfId="0" applyNumberFormat="1" applyFont="1" applyFill="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protection locked="0"/>
    </xf>
    <xf numFmtId="49" fontId="8" fillId="0" borderId="0" xfId="0" applyNumberFormat="1" applyFont="1" applyAlignment="1">
      <alignment horizontal="left" vertical="top"/>
    </xf>
    <xf numFmtId="1" fontId="14" fillId="0" borderId="0" xfId="0" applyNumberFormat="1" applyFont="1" applyAlignment="1">
      <alignment horizontal="left" vertical="center"/>
    </xf>
    <xf numFmtId="49" fontId="8" fillId="0" borderId="0" xfId="0" applyNumberFormat="1" applyFont="1" applyAlignment="1">
      <alignment horizontal="left" vertical="center"/>
    </xf>
    <xf numFmtId="49" fontId="8" fillId="0" borderId="0" xfId="0" applyNumberFormat="1" applyFont="1" applyAlignment="1">
      <alignment horizontal="center" vertical="center"/>
    </xf>
    <xf numFmtId="49" fontId="2" fillId="0" borderId="0" xfId="0" applyNumberFormat="1" applyFont="1" applyAlignment="1">
      <alignment horizontal="left" vertical="top" wrapText="1"/>
    </xf>
    <xf numFmtId="49" fontId="2" fillId="0" borderId="0" xfId="0" applyNumberFormat="1" applyFont="1" applyAlignment="1">
      <alignment horizontal="left" vertical="center" wrapText="1"/>
    </xf>
    <xf numFmtId="0" fontId="25" fillId="6" borderId="0" xfId="0" applyFont="1" applyFill="1" applyAlignment="1">
      <alignment vertical="center"/>
    </xf>
    <xf numFmtId="49" fontId="0" fillId="6" borderId="0" xfId="0" applyNumberFormat="1" applyFill="1" applyAlignment="1">
      <alignment vertical="center"/>
    </xf>
    <xf numFmtId="1" fontId="13" fillId="0" borderId="0" xfId="0" applyNumberFormat="1" applyFont="1" applyAlignment="1">
      <alignment horizontal="left" vertical="center"/>
    </xf>
    <xf numFmtId="49" fontId="11" fillId="0" borderId="0" xfId="0" applyNumberFormat="1" applyFont="1" applyAlignment="1">
      <alignment horizontal="left" vertical="center"/>
    </xf>
    <xf numFmtId="49" fontId="11" fillId="0" borderId="0" xfId="0" applyNumberFormat="1" applyFont="1" applyAlignment="1">
      <alignment horizontal="left" vertical="top" wrapText="1"/>
    </xf>
    <xf numFmtId="49" fontId="13" fillId="0" borderId="0" xfId="0" applyNumberFormat="1" applyFont="1" applyAlignment="1">
      <alignment horizontal="left" vertical="top" wrapText="1"/>
    </xf>
    <xf numFmtId="49" fontId="10" fillId="0" borderId="0" xfId="0" applyNumberFormat="1" applyFont="1" applyAlignment="1">
      <alignment horizontal="left" vertical="top"/>
    </xf>
    <xf numFmtId="49" fontId="2" fillId="0" borderId="0" xfId="0" applyNumberFormat="1" applyFont="1" applyAlignment="1">
      <alignment horizontal="center" vertical="top"/>
    </xf>
    <xf numFmtId="1" fontId="13"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top"/>
    </xf>
    <xf numFmtId="49" fontId="2" fillId="2" borderId="1" xfId="0" applyNumberFormat="1" applyFont="1" applyFill="1" applyBorder="1" applyAlignment="1">
      <alignment horizontal="center" vertical="center" wrapText="1"/>
    </xf>
    <xf numFmtId="49" fontId="13" fillId="0" borderId="0" xfId="0" applyNumberFormat="1" applyFont="1" applyAlignment="1">
      <alignment horizontal="center" vertical="top"/>
    </xf>
    <xf numFmtId="49" fontId="19" fillId="2" borderId="1" xfId="0" quotePrefix="1" applyNumberFormat="1" applyFont="1" applyFill="1" applyBorder="1" applyAlignment="1">
      <alignment horizontal="left" vertical="center" wrapText="1"/>
    </xf>
    <xf numFmtId="49" fontId="6" fillId="0" borderId="0" xfId="0" applyNumberFormat="1" applyFont="1"/>
    <xf numFmtId="49" fontId="16" fillId="0" borderId="0" xfId="0" applyNumberFormat="1" applyFont="1" applyAlignment="1">
      <alignment horizontal="left" vertical="top"/>
    </xf>
    <xf numFmtId="49" fontId="2" fillId="0" borderId="0" xfId="0" applyNumberFormat="1" applyFont="1" applyAlignment="1">
      <alignment horizontal="left" vertical="top"/>
    </xf>
    <xf numFmtId="49" fontId="14" fillId="0" borderId="0" xfId="0" applyNumberFormat="1" applyFont="1" applyAlignment="1">
      <alignment horizontal="left" vertical="top"/>
    </xf>
    <xf numFmtId="49" fontId="13" fillId="0" borderId="0" xfId="0" applyNumberFormat="1" applyFont="1" applyAlignment="1">
      <alignment horizontal="left" vertical="top"/>
    </xf>
    <xf numFmtId="0" fontId="10" fillId="0" borderId="1" xfId="0" applyFont="1" applyBorder="1" applyAlignment="1">
      <alignment horizontal="center" vertical="center" wrapText="1"/>
    </xf>
    <xf numFmtId="49" fontId="20" fillId="0" borderId="10" xfId="0" applyNumberFormat="1" applyFont="1" applyBorder="1" applyAlignment="1">
      <alignment vertical="center"/>
    </xf>
    <xf numFmtId="49" fontId="17" fillId="0" borderId="12" xfId="0" applyNumberFormat="1" applyFont="1" applyBorder="1" applyAlignment="1">
      <alignment vertical="center"/>
    </xf>
    <xf numFmtId="49" fontId="17" fillId="0" borderId="12" xfId="0" applyNumberFormat="1" applyFont="1" applyBorder="1" applyAlignment="1">
      <alignment vertical="top"/>
    </xf>
    <xf numFmtId="49" fontId="17" fillId="0" borderId="11" xfId="0" applyNumberFormat="1" applyFont="1" applyBorder="1" applyAlignment="1">
      <alignment vertical="center"/>
    </xf>
    <xf numFmtId="49" fontId="12" fillId="0" borderId="0" xfId="0" applyNumberFormat="1" applyFont="1" applyAlignment="1">
      <alignment horizontal="left" vertical="center" wrapText="1"/>
    </xf>
    <xf numFmtId="49" fontId="12" fillId="0" borderId="0" xfId="0" applyNumberFormat="1" applyFont="1" applyAlignment="1">
      <alignment horizontal="left" vertical="top" wrapText="1"/>
    </xf>
    <xf numFmtId="0" fontId="10" fillId="0" borderId="1" xfId="0" applyFont="1" applyBorder="1" applyAlignment="1">
      <alignment horizontal="center" vertical="center"/>
    </xf>
    <xf numFmtId="49" fontId="21" fillId="0" borderId="0" xfId="0" applyNumberFormat="1" applyFont="1" applyAlignment="1">
      <alignment horizontal="left" vertical="top"/>
    </xf>
    <xf numFmtId="1" fontId="18" fillId="0" borderId="0" xfId="0" applyNumberFormat="1" applyFont="1" applyAlignment="1">
      <alignment horizontal="left" vertical="center"/>
    </xf>
    <xf numFmtId="49" fontId="21" fillId="0" borderId="0" xfId="0" applyNumberFormat="1" applyFont="1" applyAlignment="1">
      <alignment horizontal="left" vertical="center"/>
    </xf>
    <xf numFmtId="49" fontId="22" fillId="0" borderId="12" xfId="0" applyNumberFormat="1" applyFont="1" applyBorder="1" applyAlignment="1">
      <alignment vertical="center"/>
    </xf>
    <xf numFmtId="49" fontId="22" fillId="0" borderId="12" xfId="0" applyNumberFormat="1" applyFont="1" applyBorder="1" applyAlignment="1">
      <alignment vertical="top"/>
    </xf>
    <xf numFmtId="49" fontId="22" fillId="0" borderId="11" xfId="0" applyNumberFormat="1" applyFont="1" applyBorder="1" applyAlignment="1">
      <alignment vertical="center"/>
    </xf>
    <xf numFmtId="49" fontId="8" fillId="0" borderId="0" xfId="0" applyNumberFormat="1" applyFont="1" applyAlignment="1">
      <alignment horizontal="left" vertical="center" wrapText="1"/>
    </xf>
    <xf numFmtId="49" fontId="8" fillId="0" borderId="0" xfId="0" applyNumberFormat="1" applyFont="1" applyAlignment="1">
      <alignment horizontal="left" vertical="top" wrapText="1"/>
    </xf>
    <xf numFmtId="49" fontId="13" fillId="0" borderId="0" xfId="0" applyNumberFormat="1" applyFont="1" applyAlignment="1">
      <alignment horizontal="left" vertical="center" wrapText="1"/>
    </xf>
    <xf numFmtId="49" fontId="2"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left" vertical="center" wrapText="1"/>
      <protection locked="0"/>
    </xf>
    <xf numFmtId="49" fontId="8" fillId="4" borderId="1" xfId="0" applyNumberFormat="1" applyFont="1" applyFill="1" applyBorder="1" applyAlignment="1" applyProtection="1">
      <alignment horizontal="left" vertical="center" wrapText="1"/>
      <protection locked="0"/>
    </xf>
    <xf numFmtId="49" fontId="8" fillId="0" borderId="15" xfId="0" applyNumberFormat="1" applyFont="1" applyBorder="1" applyAlignment="1" applyProtection="1">
      <alignment horizontal="center" vertical="center"/>
      <protection locked="0"/>
    </xf>
    <xf numFmtId="49" fontId="8" fillId="0" borderId="15" xfId="0" applyNumberFormat="1" applyFont="1" applyBorder="1" applyAlignment="1" applyProtection="1">
      <alignment horizontal="left" vertical="center" wrapText="1"/>
      <protection locked="0"/>
    </xf>
    <xf numFmtId="49" fontId="10" fillId="0" borderId="1" xfId="0" applyNumberFormat="1" applyFont="1" applyBorder="1" applyAlignment="1" applyProtection="1">
      <alignment horizontal="center" vertical="center"/>
      <protection locked="0"/>
    </xf>
    <xf numFmtId="49" fontId="10" fillId="0" borderId="1" xfId="0" applyNumberFormat="1" applyFont="1" applyBorder="1" applyAlignment="1" applyProtection="1">
      <alignment horizontal="left" vertical="center" wrapText="1"/>
      <protection locked="0"/>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left" vertical="center" wrapText="1"/>
      <protection locked="0"/>
    </xf>
    <xf numFmtId="49" fontId="2" fillId="4" borderId="1" xfId="0" applyNumberFormat="1" applyFont="1" applyFill="1" applyBorder="1" applyAlignment="1" applyProtection="1">
      <alignment horizontal="left" vertical="center" wrapText="1"/>
      <protection locked="0"/>
    </xf>
    <xf numFmtId="0" fontId="3" fillId="0" borderId="0" xfId="0" applyFont="1" applyAlignment="1">
      <alignment horizontal="center" vertical="center"/>
    </xf>
    <xf numFmtId="49" fontId="0" fillId="0" borderId="4" xfId="0" applyNumberFormat="1" applyBorder="1" applyAlignment="1">
      <alignment horizontal="left" vertical="top" wrapText="1"/>
    </xf>
    <xf numFmtId="49" fontId="9" fillId="2" borderId="4" xfId="0" applyNumberFormat="1" applyFont="1" applyFill="1" applyBorder="1" applyAlignment="1">
      <alignment horizontal="left" vertical="center" wrapText="1"/>
    </xf>
    <xf numFmtId="0" fontId="0" fillId="0" borderId="0" xfId="0" applyAlignment="1">
      <alignment wrapText="1"/>
    </xf>
    <xf numFmtId="0" fontId="7" fillId="0" borderId="0" xfId="0" applyFont="1"/>
    <xf numFmtId="0" fontId="0" fillId="0" borderId="0" xfId="0" applyAlignment="1">
      <alignment horizontal="left"/>
    </xf>
    <xf numFmtId="49" fontId="35" fillId="0" borderId="0" xfId="0" applyNumberFormat="1" applyFont="1" applyAlignment="1">
      <alignment horizontal="center" vertical="center"/>
    </xf>
    <xf numFmtId="0" fontId="13" fillId="2" borderId="5" xfId="0" applyFont="1" applyFill="1" applyBorder="1" applyAlignment="1">
      <alignment vertical="center"/>
    </xf>
    <xf numFmtId="0" fontId="13" fillId="2" borderId="7" xfId="0" applyFont="1" applyFill="1" applyBorder="1" applyAlignment="1">
      <alignment vertical="center"/>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49" fontId="7" fillId="2" borderId="6"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42" fillId="0" borderId="0" xfId="0" applyFont="1" applyAlignment="1">
      <alignment vertical="top"/>
    </xf>
    <xf numFmtId="49" fontId="0" fillId="0" borderId="0" xfId="0" applyNumberFormat="1" applyAlignment="1">
      <alignment vertical="top"/>
    </xf>
    <xf numFmtId="0" fontId="13" fillId="0" borderId="1" xfId="0" applyFont="1" applyBorder="1" applyAlignment="1">
      <alignment horizontal="center" vertical="center"/>
    </xf>
    <xf numFmtId="49" fontId="2" fillId="0" borderId="1" xfId="0" applyNumberFormat="1" applyFont="1" applyBorder="1" applyAlignment="1" applyProtection="1">
      <alignment horizontal="center" vertical="center"/>
      <protection locked="0"/>
    </xf>
    <xf numFmtId="1" fontId="13" fillId="0" borderId="1" xfId="0" applyNumberFormat="1" applyFont="1" applyBorder="1" applyAlignment="1">
      <alignment horizontal="center" vertical="center"/>
    </xf>
    <xf numFmtId="0" fontId="10" fillId="0" borderId="5" xfId="0" applyFont="1" applyBorder="1" applyAlignment="1">
      <alignment horizontal="center" vertical="center" wrapText="1"/>
    </xf>
    <xf numFmtId="14" fontId="0" fillId="0" borderId="0" xfId="0" applyNumberFormat="1" applyAlignment="1">
      <alignment wrapText="1"/>
    </xf>
    <xf numFmtId="0" fontId="4" fillId="0" borderId="0" xfId="0" applyFont="1"/>
    <xf numFmtId="0" fontId="52" fillId="0" borderId="0" xfId="0" applyFont="1"/>
    <xf numFmtId="0" fontId="8" fillId="0" borderId="0" xfId="0" applyFont="1"/>
    <xf numFmtId="49" fontId="13" fillId="3" borderId="1" xfId="0" applyNumberFormat="1" applyFont="1" applyFill="1" applyBorder="1" applyAlignment="1">
      <alignment horizontal="left" vertical="top"/>
    </xf>
    <xf numFmtId="0" fontId="8" fillId="0" borderId="0" xfId="0" applyFont="1" applyAlignment="1">
      <alignment vertical="center"/>
    </xf>
    <xf numFmtId="49" fontId="55" fillId="0" borderId="1" xfId="0" applyNumberFormat="1" applyFont="1" applyBorder="1" applyAlignment="1">
      <alignment horizontal="left" vertical="top" wrapText="1"/>
    </xf>
    <xf numFmtId="0" fontId="8" fillId="0" borderId="0" xfId="0" applyFont="1" applyAlignment="1">
      <alignment horizontal="left" vertical="center"/>
    </xf>
    <xf numFmtId="49" fontId="13" fillId="2" borderId="13" xfId="0" applyNumberFormat="1" applyFont="1" applyFill="1" applyBorder="1" applyAlignment="1">
      <alignment vertical="center"/>
    </xf>
    <xf numFmtId="49" fontId="5" fillId="0" borderId="0" xfId="0" applyNumberFormat="1" applyFont="1" applyAlignment="1">
      <alignment horizontal="left" vertical="top" wrapText="1"/>
    </xf>
    <xf numFmtId="49" fontId="8" fillId="4" borderId="1" xfId="0" applyNumberFormat="1" applyFont="1" applyFill="1" applyBorder="1" applyAlignment="1" applyProtection="1">
      <alignment horizontal="center" vertical="center"/>
      <protection locked="0"/>
    </xf>
    <xf numFmtId="49" fontId="10" fillId="4" borderId="6" xfId="0" applyNumberFormat="1" applyFont="1" applyFill="1" applyBorder="1" applyAlignment="1">
      <alignment horizontal="left" vertical="center" wrapText="1"/>
    </xf>
    <xf numFmtId="0" fontId="0" fillId="0" borderId="12" xfId="0" applyBorder="1" applyAlignment="1">
      <alignment vertical="center"/>
    </xf>
    <xf numFmtId="1" fontId="0" fillId="9" borderId="1" xfId="0" applyNumberFormat="1" applyFill="1" applyBorder="1" applyAlignment="1" applyProtection="1">
      <alignment horizontal="center" vertical="center" wrapText="1"/>
      <protection locked="0"/>
    </xf>
    <xf numFmtId="0" fontId="7" fillId="2" borderId="5" xfId="0" applyFont="1" applyFill="1" applyBorder="1" applyAlignment="1">
      <alignment horizontal="center" vertical="center"/>
    </xf>
    <xf numFmtId="1" fontId="13" fillId="0" borderId="1" xfId="0" applyNumberFormat="1" applyFont="1" applyBorder="1" applyAlignment="1">
      <alignment horizontal="left" vertical="center"/>
    </xf>
    <xf numFmtId="49" fontId="2" fillId="0" borderId="1" xfId="0" applyNumberFormat="1" applyFont="1" applyBorder="1" applyAlignment="1">
      <alignment horizontal="center" vertical="top"/>
    </xf>
    <xf numFmtId="1" fontId="10" fillId="0" borderId="1" xfId="0" applyNumberFormat="1" applyFont="1" applyBorder="1" applyAlignment="1">
      <alignment horizontal="center" vertical="center"/>
    </xf>
    <xf numFmtId="49" fontId="10" fillId="4" borderId="7" xfId="0" applyNumberFormat="1" applyFont="1" applyFill="1" applyBorder="1" applyAlignment="1">
      <alignment horizontal="left" vertical="center" wrapText="1"/>
    </xf>
    <xf numFmtId="49" fontId="10" fillId="4" borderId="12" xfId="0" applyNumberFormat="1" applyFont="1" applyFill="1" applyBorder="1" applyAlignment="1">
      <alignment horizontal="left" vertical="center" wrapText="1"/>
    </xf>
    <xf numFmtId="49" fontId="10" fillId="4" borderId="11" xfId="0" applyNumberFormat="1" applyFont="1" applyFill="1" applyBorder="1" applyAlignment="1">
      <alignment horizontal="left" vertical="center" wrapText="1"/>
    </xf>
    <xf numFmtId="49" fontId="10" fillId="4" borderId="5" xfId="0" applyNumberFormat="1" applyFont="1" applyFill="1" applyBorder="1" applyAlignment="1">
      <alignment horizontal="left" vertical="center" wrapText="1"/>
    </xf>
    <xf numFmtId="49" fontId="0" fillId="0" borderId="7" xfId="0" applyNumberFormat="1" applyBorder="1" applyAlignment="1" applyProtection="1">
      <alignment horizontal="left" vertical="top" wrapText="1"/>
      <protection locked="0"/>
    </xf>
    <xf numFmtId="0" fontId="0" fillId="0" borderId="30" xfId="0" applyBorder="1" applyAlignment="1">
      <alignment vertical="center"/>
    </xf>
    <xf numFmtId="49" fontId="0" fillId="0" borderId="11" xfId="0" applyNumberFormat="1" applyBorder="1" applyAlignment="1" applyProtection="1">
      <alignment horizontal="left" vertical="top" wrapText="1"/>
      <protection locked="0"/>
    </xf>
    <xf numFmtId="49" fontId="9" fillId="2" borderId="7" xfId="0" applyNumberFormat="1" applyFont="1" applyFill="1" applyBorder="1" applyAlignment="1">
      <alignment horizontal="left" vertical="center"/>
    </xf>
    <xf numFmtId="1" fontId="0" fillId="9" borderId="5" xfId="0" applyNumberFormat="1" applyFill="1" applyBorder="1" applyAlignment="1" applyProtection="1">
      <alignment horizontal="center" vertical="center" wrapText="1"/>
      <protection locked="0"/>
    </xf>
    <xf numFmtId="49" fontId="10" fillId="4" borderId="7" xfId="0" quotePrefix="1" applyNumberFormat="1" applyFont="1" applyFill="1" applyBorder="1" applyAlignment="1">
      <alignment horizontal="left" vertical="center" wrapText="1"/>
    </xf>
    <xf numFmtId="0" fontId="0" fillId="0" borderId="1" xfId="0" applyBorder="1" applyAlignment="1" applyProtection="1">
      <alignment horizontal="center" vertical="center" wrapText="1"/>
      <protection locked="0"/>
    </xf>
    <xf numFmtId="0" fontId="13" fillId="3" borderId="10" xfId="0" applyFont="1" applyFill="1" applyBorder="1"/>
    <xf numFmtId="0" fontId="13" fillId="3" borderId="11" xfId="0" applyFont="1" applyFill="1" applyBorder="1"/>
    <xf numFmtId="166" fontId="0" fillId="0" borderId="2" xfId="3" applyNumberFormat="1" applyFont="1" applyBorder="1" applyAlignment="1" applyProtection="1">
      <alignment horizontal="right" vertical="center" wrapText="1"/>
      <protection locked="0"/>
    </xf>
    <xf numFmtId="166" fontId="0" fillId="9" borderId="8" xfId="3" applyNumberFormat="1" applyFont="1" applyFill="1" applyBorder="1" applyAlignment="1" applyProtection="1">
      <alignment horizontal="right" vertical="center" wrapText="1"/>
      <protection locked="0"/>
    </xf>
    <xf numFmtId="166" fontId="0" fillId="0" borderId="3" xfId="3" applyNumberFormat="1" applyFont="1" applyBorder="1" applyAlignment="1" applyProtection="1">
      <alignment horizontal="right" vertical="center" wrapText="1"/>
      <protection locked="0"/>
    </xf>
    <xf numFmtId="166" fontId="0" fillId="0" borderId="8" xfId="3" applyNumberFormat="1" applyFont="1" applyBorder="1" applyAlignment="1" applyProtection="1">
      <alignment horizontal="right" vertical="center" wrapText="1"/>
      <protection locked="0"/>
    </xf>
    <xf numFmtId="166" fontId="0" fillId="0" borderId="27" xfId="3" applyNumberFormat="1" applyFont="1" applyBorder="1" applyAlignment="1" applyProtection="1">
      <alignment horizontal="right" vertical="center" wrapText="1"/>
      <protection locked="0"/>
    </xf>
    <xf numFmtId="166" fontId="0" fillId="9" borderId="28" xfId="3" applyNumberFormat="1" applyFont="1" applyFill="1" applyBorder="1" applyAlignment="1" applyProtection="1">
      <alignment horizontal="right" vertical="center" wrapText="1"/>
      <protection locked="0"/>
    </xf>
    <xf numFmtId="166" fontId="0" fillId="0" borderId="29" xfId="3" applyNumberFormat="1" applyFont="1" applyBorder="1" applyAlignment="1" applyProtection="1">
      <alignment horizontal="right" vertical="center" wrapText="1"/>
      <protection locked="0"/>
    </xf>
    <xf numFmtId="166" fontId="0" fillId="0" borderId="28" xfId="3" applyNumberFormat="1" applyFont="1" applyBorder="1" applyAlignment="1" applyProtection="1">
      <alignment horizontal="right" vertical="center" wrapText="1"/>
      <protection locked="0"/>
    </xf>
    <xf numFmtId="164" fontId="2" fillId="5" borderId="23" xfId="1" applyNumberFormat="1" applyFont="1" applyFill="1" applyBorder="1" applyAlignment="1" applyProtection="1">
      <alignment horizontal="center" vertical="center" wrapText="1"/>
    </xf>
    <xf numFmtId="166" fontId="0" fillId="9" borderId="3" xfId="3" applyNumberFormat="1" applyFont="1" applyFill="1" applyBorder="1" applyAlignment="1" applyProtection="1">
      <alignment horizontal="right" vertical="center" wrapText="1"/>
      <protection locked="0"/>
    </xf>
    <xf numFmtId="166" fontId="0" fillId="9" borderId="3" xfId="3" applyNumberFormat="1" applyFont="1" applyFill="1" applyBorder="1" applyAlignment="1">
      <alignment horizontal="right" vertical="center"/>
    </xf>
    <xf numFmtId="166" fontId="0" fillId="0" borderId="3" xfId="3" applyNumberFormat="1" applyFont="1" applyBorder="1" applyAlignment="1">
      <alignment horizontal="right" vertical="center"/>
    </xf>
    <xf numFmtId="166" fontId="0" fillId="9" borderId="29" xfId="3" applyNumberFormat="1" applyFont="1" applyFill="1" applyBorder="1" applyAlignment="1">
      <alignment horizontal="right" vertical="center"/>
    </xf>
    <xf numFmtId="166" fontId="0" fillId="0" borderId="29" xfId="3" applyNumberFormat="1" applyFont="1" applyBorder="1" applyAlignment="1">
      <alignment horizontal="right" vertical="center"/>
    </xf>
    <xf numFmtId="0" fontId="10" fillId="0" borderId="1" xfId="0" applyFont="1" applyBorder="1" applyAlignment="1">
      <alignment horizontal="left" vertical="center" wrapText="1"/>
    </xf>
    <xf numFmtId="2" fontId="8" fillId="0" borderId="8" xfId="0" applyNumberFormat="1" applyFont="1" applyBorder="1" applyAlignment="1" applyProtection="1">
      <alignment horizontal="center" vertical="center" wrapText="1"/>
      <protection locked="0"/>
    </xf>
    <xf numFmtId="2" fontId="8" fillId="0" borderId="12" xfId="0" applyNumberFormat="1" applyFont="1" applyBorder="1" applyAlignment="1" applyProtection="1">
      <alignment horizontal="center" vertical="center" wrapText="1"/>
      <protection locked="0"/>
    </xf>
    <xf numFmtId="2" fontId="0" fillId="7" borderId="1" xfId="0" applyNumberFormat="1" applyFill="1" applyBorder="1" applyAlignment="1">
      <alignment horizontal="center" vertical="center" wrapText="1"/>
    </xf>
    <xf numFmtId="0" fontId="10" fillId="0" borderId="1" xfId="0" applyFont="1" applyBorder="1" applyAlignment="1">
      <alignment horizontal="left" vertical="center"/>
    </xf>
    <xf numFmtId="0" fontId="10" fillId="0" borderId="15" xfId="0" applyFont="1" applyBorder="1" applyAlignment="1">
      <alignment horizontal="left" vertical="center"/>
    </xf>
    <xf numFmtId="49" fontId="13" fillId="3" borderId="6" xfId="0" applyNumberFormat="1" applyFont="1" applyFill="1" applyBorder="1" applyAlignment="1">
      <alignment horizontal="center" vertical="center" wrapText="1"/>
    </xf>
    <xf numFmtId="164" fontId="0" fillId="0" borderId="5" xfId="1" applyNumberFormat="1" applyFont="1" applyFill="1" applyBorder="1" applyAlignment="1" applyProtection="1">
      <alignment horizontal="right" vertical="center" wrapText="1"/>
    </xf>
    <xf numFmtId="164" fontId="0" fillId="9" borderId="3" xfId="1" applyNumberFormat="1" applyFont="1" applyFill="1" applyBorder="1" applyAlignment="1" applyProtection="1">
      <alignment horizontal="right" vertical="center" wrapText="1"/>
    </xf>
    <xf numFmtId="164" fontId="0" fillId="0" borderId="3" xfId="1" applyNumberFormat="1" applyFont="1" applyFill="1" applyBorder="1" applyAlignment="1" applyProtection="1">
      <alignment horizontal="right" vertical="center" wrapText="1"/>
    </xf>
    <xf numFmtId="164" fontId="0" fillId="0" borderId="9" xfId="1" applyNumberFormat="1" applyFont="1" applyFill="1" applyBorder="1" applyAlignment="1" applyProtection="1">
      <alignment horizontal="right" vertical="center" wrapText="1"/>
    </xf>
    <xf numFmtId="164" fontId="0" fillId="9" borderId="8" xfId="1" applyNumberFormat="1" applyFont="1" applyFill="1" applyBorder="1" applyAlignment="1" applyProtection="1">
      <alignment horizontal="right" vertical="center" wrapText="1"/>
    </xf>
    <xf numFmtId="0" fontId="13" fillId="3" borderId="26" xfId="0" applyFont="1" applyFill="1" applyBorder="1" applyAlignment="1">
      <alignment horizontal="center" vertical="center"/>
    </xf>
    <xf numFmtId="0" fontId="13" fillId="3" borderId="32" xfId="0" applyFont="1" applyFill="1" applyBorder="1" applyAlignment="1">
      <alignment horizontal="center" vertical="center"/>
    </xf>
    <xf numFmtId="49" fontId="13" fillId="2" borderId="23" xfId="0" applyNumberFormat="1" applyFont="1" applyFill="1" applyBorder="1" applyAlignment="1">
      <alignment horizontal="center" vertical="center"/>
    </xf>
    <xf numFmtId="0" fontId="13" fillId="3" borderId="1" xfId="0" applyFont="1" applyFill="1" applyBorder="1" applyAlignment="1">
      <alignment horizontal="center" vertical="center"/>
    </xf>
    <xf numFmtId="49" fontId="13" fillId="3" borderId="1" xfId="0" applyNumberFormat="1" applyFont="1" applyFill="1" applyBorder="1" applyAlignment="1">
      <alignment horizontal="center" vertical="center"/>
    </xf>
    <xf numFmtId="0" fontId="13" fillId="3" borderId="5"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10" xfId="0" applyFont="1" applyFill="1" applyBorder="1" applyAlignment="1">
      <alignment horizontal="center" vertical="center"/>
    </xf>
    <xf numFmtId="49" fontId="13" fillId="3" borderId="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17" xfId="0" applyFont="1" applyFill="1" applyBorder="1" applyAlignment="1">
      <alignment horizontal="center" vertical="center"/>
    </xf>
    <xf numFmtId="49" fontId="13" fillId="2" borderId="5" xfId="0" applyNumberFormat="1" applyFont="1" applyFill="1" applyBorder="1" applyAlignment="1">
      <alignment vertical="center"/>
    </xf>
    <xf numFmtId="49" fontId="0" fillId="0" borderId="1" xfId="0" applyNumberFormat="1" applyBorder="1" applyAlignment="1">
      <alignment horizontal="left" vertical="center" wrapText="1"/>
    </xf>
    <xf numFmtId="49" fontId="0" fillId="0" borderId="14" xfId="0" applyNumberFormat="1" applyBorder="1" applyAlignment="1">
      <alignment horizontal="left" vertical="center" wrapText="1"/>
    </xf>
    <xf numFmtId="49" fontId="7" fillId="0" borderId="1" xfId="0" applyNumberFormat="1" applyFont="1" applyBorder="1" applyAlignment="1">
      <alignment horizontal="left" vertical="center" wrapText="1"/>
    </xf>
    <xf numFmtId="49" fontId="2" fillId="3" borderId="5" xfId="0" applyNumberFormat="1" applyFont="1" applyFill="1" applyBorder="1" applyAlignment="1">
      <alignment vertical="center"/>
    </xf>
    <xf numFmtId="0" fontId="2" fillId="3" borderId="6" xfId="0" applyFont="1" applyFill="1" applyBorder="1" applyAlignment="1">
      <alignment vertical="center"/>
    </xf>
    <xf numFmtId="49" fontId="2" fillId="3" borderId="7" xfId="0" applyNumberFormat="1" applyFont="1" applyFill="1" applyBorder="1" applyAlignment="1">
      <alignment horizontal="left" vertical="top"/>
    </xf>
    <xf numFmtId="49" fontId="35" fillId="0" borderId="0" xfId="0" applyNumberFormat="1" applyFont="1" applyAlignment="1">
      <alignment vertical="center"/>
    </xf>
    <xf numFmtId="0" fontId="40" fillId="0" borderId="0" xfId="0" applyFont="1"/>
    <xf numFmtId="0" fontId="43" fillId="0" borderId="0" xfId="0" applyFont="1"/>
    <xf numFmtId="0" fontId="2" fillId="3" borderId="5" xfId="0" applyFont="1" applyFill="1" applyBorder="1" applyAlignment="1">
      <alignment vertical="center"/>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4" xfId="0" applyFont="1" applyFill="1" applyBorder="1" applyAlignment="1">
      <alignment horizontal="center" vertical="center"/>
    </xf>
    <xf numFmtId="49" fontId="13" fillId="2" borderId="5" xfId="0" applyNumberFormat="1" applyFont="1" applyFill="1" applyBorder="1" applyAlignment="1">
      <alignment horizontal="left" vertical="center"/>
    </xf>
    <xf numFmtId="49" fontId="13" fillId="2" borderId="6" xfId="0" applyNumberFormat="1" applyFont="1" applyFill="1" applyBorder="1" applyAlignment="1">
      <alignment horizontal="left" vertical="center" wrapText="1"/>
    </xf>
    <xf numFmtId="164" fontId="0" fillId="7" borderId="2" xfId="0" applyNumberFormat="1" applyFill="1" applyBorder="1" applyAlignment="1">
      <alignment horizontal="right" vertical="center" wrapText="1"/>
    </xf>
    <xf numFmtId="164" fontId="0" fillId="7" borderId="8" xfId="0" applyNumberFormat="1" applyFill="1" applyBorder="1" applyAlignment="1">
      <alignment horizontal="right" vertical="center" wrapText="1"/>
    </xf>
    <xf numFmtId="164" fontId="0" fillId="7" borderId="3" xfId="0" applyNumberFormat="1" applyFill="1" applyBorder="1" applyAlignment="1">
      <alignment horizontal="right" vertical="center" wrapText="1"/>
    </xf>
    <xf numFmtId="164" fontId="0" fillId="7" borderId="9" xfId="0" applyNumberFormat="1" applyFill="1" applyBorder="1" applyAlignment="1">
      <alignment horizontal="right" vertical="center" wrapText="1"/>
    </xf>
    <xf numFmtId="164" fontId="0" fillId="7" borderId="4" xfId="0" applyNumberFormat="1" applyFill="1" applyBorder="1" applyAlignment="1">
      <alignment horizontal="right" vertical="center" wrapText="1"/>
    </xf>
    <xf numFmtId="166" fontId="0" fillId="7" borderId="2" xfId="3" applyNumberFormat="1" applyFont="1" applyFill="1" applyBorder="1" applyAlignment="1" applyProtection="1">
      <alignment horizontal="right" vertical="center" wrapText="1"/>
    </xf>
    <xf numFmtId="166" fontId="0" fillId="7" borderId="8" xfId="3" applyNumberFormat="1" applyFont="1" applyFill="1" applyBorder="1" applyAlignment="1" applyProtection="1">
      <alignment horizontal="right" vertical="center" wrapText="1"/>
    </xf>
    <xf numFmtId="166" fontId="0" fillId="7" borderId="3" xfId="3" applyNumberFormat="1" applyFont="1" applyFill="1" applyBorder="1" applyAlignment="1" applyProtection="1">
      <alignment horizontal="right" vertical="center" wrapText="1"/>
    </xf>
    <xf numFmtId="166" fontId="0" fillId="7" borderId="9" xfId="3" applyNumberFormat="1" applyFont="1" applyFill="1" applyBorder="1" applyAlignment="1" applyProtection="1">
      <alignment horizontal="right" vertical="center" wrapText="1"/>
    </xf>
    <xf numFmtId="166" fontId="0" fillId="7" borderId="4" xfId="3" applyNumberFormat="1" applyFont="1" applyFill="1" applyBorder="1" applyAlignment="1" applyProtection="1">
      <alignment horizontal="right" vertical="center" wrapText="1"/>
    </xf>
    <xf numFmtId="0" fontId="6" fillId="0" borderId="0" xfId="0" applyFont="1" applyAlignment="1">
      <alignment wrapText="1"/>
    </xf>
    <xf numFmtId="0" fontId="35" fillId="0" borderId="0" xfId="0" applyFont="1"/>
    <xf numFmtId="0" fontId="0" fillId="0" borderId="0" xfId="0" applyAlignment="1">
      <alignment vertical="top" wrapText="1"/>
    </xf>
    <xf numFmtId="49" fontId="0" fillId="6" borderId="0" xfId="0" applyNumberFormat="1" applyFill="1" applyAlignment="1">
      <alignment horizontal="left" vertical="top"/>
    </xf>
    <xf numFmtId="0" fontId="57" fillId="0" borderId="0" xfId="0" applyFont="1"/>
    <xf numFmtId="0" fontId="13" fillId="3" borderId="6" xfId="0" applyFont="1" applyFill="1" applyBorder="1" applyAlignment="1">
      <alignment horizontal="center" vertical="center"/>
    </xf>
    <xf numFmtId="49" fontId="13" fillId="2" borderId="5" xfId="0" applyNumberFormat="1" applyFont="1" applyFill="1" applyBorder="1" applyAlignment="1">
      <alignment vertical="top"/>
    </xf>
    <xf numFmtId="49" fontId="13" fillId="2" borderId="6" xfId="0" applyNumberFormat="1" applyFont="1" applyFill="1" applyBorder="1" applyAlignment="1">
      <alignment vertical="top"/>
    </xf>
    <xf numFmtId="0" fontId="2" fillId="3" borderId="7" xfId="0" applyFont="1" applyFill="1" applyBorder="1" applyAlignment="1">
      <alignment vertical="center"/>
    </xf>
    <xf numFmtId="49" fontId="13" fillId="2" borderId="6" xfId="0" applyNumberFormat="1" applyFont="1" applyFill="1" applyBorder="1" applyAlignment="1">
      <alignment vertical="center" wrapText="1"/>
    </xf>
    <xf numFmtId="0" fontId="13" fillId="2" borderId="32" xfId="0" applyFont="1" applyFill="1" applyBorder="1" applyAlignment="1">
      <alignment horizontal="center"/>
    </xf>
    <xf numFmtId="164" fontId="0" fillId="0" borderId="2" xfId="0" applyNumberFormat="1" applyBorder="1" applyAlignment="1">
      <alignment horizontal="right" vertical="center" wrapText="1"/>
    </xf>
    <xf numFmtId="164" fontId="0" fillId="9" borderId="2" xfId="0" applyNumberFormat="1" applyFill="1" applyBorder="1" applyAlignment="1">
      <alignment horizontal="right" vertical="center" wrapText="1"/>
    </xf>
    <xf numFmtId="164" fontId="0" fillId="9" borderId="3" xfId="0" applyNumberFormat="1" applyFill="1" applyBorder="1" applyAlignment="1">
      <alignment horizontal="right" vertical="center" wrapText="1"/>
    </xf>
    <xf numFmtId="164" fontId="0" fillId="9" borderId="8" xfId="0" applyNumberFormat="1" applyFill="1" applyBorder="1" applyAlignment="1">
      <alignment horizontal="right" vertical="center" wrapText="1"/>
    </xf>
    <xf numFmtId="166" fontId="0" fillId="7" borderId="23" xfId="3" applyNumberFormat="1" applyFont="1" applyFill="1" applyBorder="1" applyAlignment="1" applyProtection="1">
      <alignment horizontal="center" vertical="center" wrapText="1"/>
    </xf>
    <xf numFmtId="0" fontId="6" fillId="0" borderId="0" xfId="0" applyFont="1"/>
    <xf numFmtId="0" fontId="10" fillId="3" borderId="15"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32" xfId="0" applyFont="1" applyFill="1" applyBorder="1" applyAlignment="1">
      <alignment horizontal="center" vertical="center"/>
    </xf>
    <xf numFmtId="0" fontId="13" fillId="2" borderId="6" xfId="0" applyFont="1" applyFill="1" applyBorder="1" applyAlignment="1">
      <alignment vertical="center"/>
    </xf>
    <xf numFmtId="0" fontId="13" fillId="2" borderId="23" xfId="0" applyFont="1" applyFill="1" applyBorder="1" applyAlignment="1">
      <alignment horizontal="center" vertical="center"/>
    </xf>
    <xf numFmtId="49" fontId="0" fillId="6" borderId="0" xfId="0" applyNumberFormat="1" applyFill="1" applyAlignment="1">
      <alignment vertical="top"/>
    </xf>
    <xf numFmtId="0" fontId="31" fillId="0" borderId="0" xfId="0" applyFont="1"/>
    <xf numFmtId="0" fontId="13" fillId="3" borderId="1"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24" xfId="0" applyFont="1" applyFill="1" applyBorder="1" applyAlignment="1">
      <alignment horizontal="center" vertical="center"/>
    </xf>
    <xf numFmtId="49" fontId="13" fillId="3" borderId="1" xfId="0" applyNumberFormat="1" applyFont="1" applyFill="1" applyBorder="1" applyAlignment="1">
      <alignment horizontal="center" vertical="center" wrapText="1"/>
    </xf>
    <xf numFmtId="0" fontId="7" fillId="2" borderId="23" xfId="0" applyFont="1" applyFill="1" applyBorder="1" applyAlignment="1">
      <alignment horizontal="center" vertical="center"/>
    </xf>
    <xf numFmtId="49" fontId="7" fillId="0" borderId="1" xfId="0" applyNumberFormat="1" applyFont="1" applyBorder="1" applyAlignment="1">
      <alignment horizontal="left" vertical="center" wrapText="1" indent="2"/>
    </xf>
    <xf numFmtId="1" fontId="2" fillId="0" borderId="25" xfId="0" applyNumberFormat="1" applyFont="1" applyBorder="1" applyAlignment="1">
      <alignment horizontal="center" vertical="center" wrapText="1"/>
    </xf>
    <xf numFmtId="1" fontId="13" fillId="2" borderId="24" xfId="0" applyNumberFormat="1" applyFont="1" applyFill="1" applyBorder="1" applyAlignment="1">
      <alignment horizontal="center" vertical="center" wrapText="1"/>
    </xf>
    <xf numFmtId="49" fontId="2" fillId="0" borderId="1" xfId="0" applyNumberFormat="1" applyFont="1" applyBorder="1" applyAlignment="1" applyProtection="1">
      <alignment horizontal="center" vertical="top"/>
      <protection locked="0"/>
    </xf>
    <xf numFmtId="49" fontId="8" fillId="0" borderId="1" xfId="0" applyNumberFormat="1" applyFont="1" applyBorder="1" applyAlignment="1" applyProtection="1">
      <alignment horizontal="left" vertical="top"/>
      <protection locked="0"/>
    </xf>
    <xf numFmtId="49" fontId="8" fillId="0" borderId="1" xfId="0" applyNumberFormat="1" applyFont="1" applyBorder="1" applyAlignment="1" applyProtection="1">
      <alignment horizontal="left" vertical="center"/>
      <protection locked="0"/>
    </xf>
    <xf numFmtId="49" fontId="0" fillId="0" borderId="0" xfId="0" applyNumberFormat="1" applyAlignment="1" applyProtection="1">
      <alignment vertical="top" wrapText="1"/>
      <protection locked="0"/>
    </xf>
    <xf numFmtId="49" fontId="0" fillId="0" borderId="44" xfId="0" applyNumberFormat="1" applyBorder="1" applyAlignment="1" applyProtection="1">
      <alignment vertical="top" wrapText="1"/>
      <protection locked="0"/>
    </xf>
    <xf numFmtId="165" fontId="10" fillId="0" borderId="1" xfId="0" applyNumberFormat="1" applyFont="1" applyBorder="1" applyAlignment="1">
      <alignment horizontal="center" vertical="center" wrapText="1"/>
    </xf>
    <xf numFmtId="49" fontId="13" fillId="0" borderId="44"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13" fillId="0" borderId="6"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49" fontId="63" fillId="0" borderId="1" xfId="0" applyNumberFormat="1" applyFont="1" applyBorder="1" applyAlignment="1">
      <alignment horizontal="center" vertical="center" wrapText="1"/>
    </xf>
    <xf numFmtId="166" fontId="63" fillId="0" borderId="3" xfId="0" applyNumberFormat="1" applyFont="1" applyBorder="1" applyAlignment="1">
      <alignment horizontal="right" vertical="center"/>
    </xf>
    <xf numFmtId="0" fontId="63" fillId="0" borderId="1" xfId="0" applyFont="1" applyBorder="1" applyAlignment="1">
      <alignment horizontal="center" vertical="center" wrapText="1"/>
    </xf>
    <xf numFmtId="49" fontId="13" fillId="0" borderId="5" xfId="0" applyNumberFormat="1" applyFont="1" applyBorder="1" applyAlignment="1">
      <alignment horizontal="left" vertical="center" wrapText="1"/>
    </xf>
    <xf numFmtId="49" fontId="13"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164" fontId="2" fillId="7" borderId="23" xfId="0" applyNumberFormat="1" applyFont="1" applyFill="1" applyBorder="1" applyAlignment="1">
      <alignment horizontal="center" vertical="center" wrapText="1"/>
    </xf>
    <xf numFmtId="164" fontId="2" fillId="7" borderId="31" xfId="0" applyNumberFormat="1" applyFont="1" applyFill="1" applyBorder="1" applyAlignment="1">
      <alignment horizontal="center" vertical="center" wrapText="1"/>
    </xf>
    <xf numFmtId="164" fontId="2" fillId="7" borderId="25" xfId="0" applyNumberFormat="1" applyFont="1" applyFill="1" applyBorder="1" applyAlignment="1">
      <alignment horizontal="center" vertical="center" wrapText="1"/>
    </xf>
    <xf numFmtId="49" fontId="0" fillId="0" borderId="6" xfId="0" applyNumberFormat="1" applyBorder="1" applyAlignment="1" applyProtection="1">
      <alignment horizontal="left" vertical="top" wrapText="1"/>
      <protection locked="0"/>
    </xf>
    <xf numFmtId="0" fontId="0" fillId="0" borderId="44" xfId="0" applyBorder="1" applyAlignment="1">
      <alignment horizontal="center"/>
    </xf>
    <xf numFmtId="0" fontId="0" fillId="0" borderId="0" xfId="0" applyAlignment="1">
      <alignment horizontal="center"/>
    </xf>
    <xf numFmtId="49" fontId="63" fillId="0" borderId="1" xfId="0" applyNumberFormat="1" applyFont="1" applyBorder="1" applyAlignment="1">
      <alignment horizontal="left" vertical="center" wrapText="1" indent="2"/>
    </xf>
    <xf numFmtId="49" fontId="10" fillId="0" borderId="1" xfId="0" applyNumberFormat="1" applyFont="1" applyBorder="1" applyAlignment="1" applyProtection="1">
      <alignment vertical="top" wrapText="1"/>
      <protection locked="0"/>
    </xf>
    <xf numFmtId="164" fontId="0" fillId="9" borderId="5" xfId="1" applyNumberFormat="1" applyFont="1" applyFill="1" applyBorder="1" applyAlignment="1" applyProtection="1">
      <alignment horizontal="right" vertical="center" wrapText="1"/>
    </xf>
    <xf numFmtId="49" fontId="13" fillId="0" borderId="6" xfId="0" applyNumberFormat="1" applyFont="1" applyBorder="1" applyAlignment="1">
      <alignment vertical="center"/>
    </xf>
    <xf numFmtId="49" fontId="13" fillId="9" borderId="3" xfId="0" applyNumberFormat="1" applyFont="1" applyFill="1" applyBorder="1" applyAlignment="1">
      <alignment vertical="center"/>
    </xf>
    <xf numFmtId="49" fontId="13" fillId="0" borderId="1" xfId="0" applyNumberFormat="1" applyFont="1" applyBorder="1" applyAlignment="1">
      <alignment vertical="center"/>
    </xf>
    <xf numFmtId="164" fontId="0" fillId="9" borderId="3" xfId="1" applyNumberFormat="1" applyFont="1" applyFill="1" applyBorder="1" applyAlignment="1" applyProtection="1">
      <alignment horizontal="right" vertical="center" wrapText="1"/>
      <protection locked="0"/>
    </xf>
    <xf numFmtId="164" fontId="2" fillId="9" borderId="23" xfId="1" applyNumberFormat="1" applyFont="1" applyFill="1" applyBorder="1" applyAlignment="1" applyProtection="1">
      <alignment horizontal="center" vertical="center" wrapText="1"/>
    </xf>
    <xf numFmtId="164" fontId="2" fillId="9" borderId="31" xfId="1" applyNumberFormat="1" applyFont="1" applyFill="1" applyBorder="1" applyAlignment="1" applyProtection="1">
      <alignment horizontal="center" vertical="center" wrapText="1"/>
    </xf>
    <xf numFmtId="0" fontId="2" fillId="2" borderId="24" xfId="0" applyFont="1" applyFill="1" applyBorder="1" applyAlignment="1">
      <alignment horizontal="center" vertical="center"/>
    </xf>
    <xf numFmtId="166" fontId="0" fillId="5" borderId="45" xfId="3" applyNumberFormat="1" applyFont="1" applyFill="1" applyBorder="1" applyAlignment="1" applyProtection="1">
      <alignment horizontal="center" vertical="center" wrapText="1"/>
    </xf>
    <xf numFmtId="49" fontId="13" fillId="2" borderId="6" xfId="0" applyNumberFormat="1" applyFont="1" applyFill="1" applyBorder="1" applyAlignment="1">
      <alignment horizontal="center" vertical="center"/>
    </xf>
    <xf numFmtId="166" fontId="0" fillId="5" borderId="46" xfId="3" applyNumberFormat="1" applyFont="1" applyFill="1" applyBorder="1" applyAlignment="1" applyProtection="1">
      <alignment horizontal="center" vertical="center" wrapText="1"/>
    </xf>
    <xf numFmtId="166" fontId="0" fillId="5" borderId="47" xfId="3" applyNumberFormat="1" applyFont="1" applyFill="1" applyBorder="1" applyAlignment="1" applyProtection="1">
      <alignment horizontal="center" vertical="center" wrapText="1"/>
    </xf>
    <xf numFmtId="0" fontId="13" fillId="3" borderId="48" xfId="0" applyFont="1" applyFill="1" applyBorder="1" applyAlignment="1">
      <alignment horizontal="center" vertical="center"/>
    </xf>
    <xf numFmtId="0" fontId="13" fillId="3" borderId="49" xfId="0" applyFont="1" applyFill="1" applyBorder="1" applyAlignment="1">
      <alignment horizontal="center" vertical="center"/>
    </xf>
    <xf numFmtId="0" fontId="13" fillId="3" borderId="50" xfId="0" applyFont="1" applyFill="1" applyBorder="1" applyAlignment="1">
      <alignment horizontal="center" vertical="center"/>
    </xf>
    <xf numFmtId="0" fontId="13" fillId="3" borderId="51" xfId="0" applyFont="1" applyFill="1" applyBorder="1" applyAlignment="1">
      <alignment horizontal="center" vertical="center"/>
    </xf>
    <xf numFmtId="49" fontId="13" fillId="3" borderId="5" xfId="0" applyNumberFormat="1" applyFont="1" applyFill="1" applyBorder="1" applyAlignment="1">
      <alignment horizontal="center" vertical="center" wrapText="1"/>
    </xf>
    <xf numFmtId="0" fontId="10" fillId="0" borderId="7" xfId="0" applyFont="1" applyBorder="1" applyAlignment="1">
      <alignment horizontal="center" vertical="center" wrapText="1"/>
    </xf>
    <xf numFmtId="166" fontId="63" fillId="9" borderId="3" xfId="0" applyNumberFormat="1" applyFont="1" applyFill="1" applyBorder="1" applyAlignment="1" applyProtection="1">
      <alignment horizontal="right" vertical="center"/>
      <protection locked="0"/>
    </xf>
    <xf numFmtId="166" fontId="63" fillId="9" borderId="3" xfId="0" applyNumberFormat="1" applyFont="1" applyFill="1" applyBorder="1" applyAlignment="1" applyProtection="1">
      <alignment horizontal="right" vertical="center" wrapText="1"/>
      <protection locked="0"/>
    </xf>
    <xf numFmtId="166" fontId="63" fillId="9" borderId="8" xfId="0" applyNumberFormat="1" applyFont="1" applyFill="1" applyBorder="1" applyAlignment="1" applyProtection="1">
      <alignment horizontal="right" vertical="center" wrapText="1"/>
      <protection locked="0"/>
    </xf>
    <xf numFmtId="164" fontId="63" fillId="9" borderId="3" xfId="0" applyNumberFormat="1" applyFont="1" applyFill="1" applyBorder="1" applyAlignment="1" applyProtection="1">
      <alignment horizontal="right" vertical="center" wrapText="1"/>
      <protection locked="0"/>
    </xf>
    <xf numFmtId="164" fontId="2" fillId="5" borderId="25" xfId="0" applyNumberFormat="1" applyFont="1" applyFill="1" applyBorder="1" applyAlignment="1">
      <alignment horizontal="center" vertical="center" wrapText="1"/>
    </xf>
    <xf numFmtId="166" fontId="63" fillId="0" borderId="2" xfId="0" applyNumberFormat="1" applyFont="1" applyBorder="1" applyAlignment="1">
      <alignment horizontal="right" vertical="center" wrapText="1"/>
    </xf>
    <xf numFmtId="166" fontId="63" fillId="0" borderId="3" xfId="0" applyNumberFormat="1" applyFont="1" applyBorder="1" applyAlignment="1">
      <alignment horizontal="right" vertical="center" wrapText="1"/>
    </xf>
    <xf numFmtId="166" fontId="63" fillId="9" borderId="8" xfId="0" applyNumberFormat="1" applyFont="1" applyFill="1" applyBorder="1" applyAlignment="1" applyProtection="1">
      <alignment horizontal="right" vertical="center"/>
      <protection locked="0"/>
    </xf>
    <xf numFmtId="166" fontId="63" fillId="7" borderId="52" xfId="0" applyNumberFormat="1" applyFont="1" applyFill="1" applyBorder="1" applyAlignment="1">
      <alignment horizontal="center" vertical="center" wrapText="1"/>
    </xf>
    <xf numFmtId="49" fontId="63" fillId="9" borderId="7" xfId="0" applyNumberFormat="1" applyFont="1" applyFill="1" applyBorder="1" applyAlignment="1" applyProtection="1">
      <alignment horizontal="left" vertical="top" wrapText="1"/>
      <protection locked="0"/>
    </xf>
    <xf numFmtId="166" fontId="63" fillId="7" borderId="53" xfId="0" applyNumberFormat="1" applyFont="1" applyFill="1" applyBorder="1" applyAlignment="1">
      <alignment horizontal="center" vertical="center" wrapText="1"/>
    </xf>
    <xf numFmtId="49" fontId="63" fillId="7" borderId="52" xfId="0" applyNumberFormat="1" applyFont="1" applyFill="1" applyBorder="1" applyAlignment="1">
      <alignment vertical="center" wrapText="1"/>
    </xf>
    <xf numFmtId="49" fontId="63" fillId="9" borderId="7" xfId="0" applyNumberFormat="1" applyFont="1" applyFill="1" applyBorder="1" applyAlignment="1" applyProtection="1">
      <alignment vertical="center" wrapText="1"/>
      <protection locked="0"/>
    </xf>
    <xf numFmtId="166" fontId="63" fillId="7" borderId="54" xfId="0" applyNumberFormat="1" applyFont="1" applyFill="1" applyBorder="1" applyAlignment="1">
      <alignment horizontal="center" vertical="center" wrapText="1"/>
    </xf>
    <xf numFmtId="49" fontId="2" fillId="2" borderId="13" xfId="0" applyNumberFormat="1" applyFont="1" applyFill="1" applyBorder="1" applyAlignment="1">
      <alignment vertical="center"/>
    </xf>
    <xf numFmtId="49" fontId="2" fillId="2" borderId="13" xfId="0" applyNumberFormat="1" applyFont="1" applyFill="1" applyBorder="1" applyAlignment="1" applyProtection="1">
      <alignment vertical="center"/>
      <protection locked="0"/>
    </xf>
    <xf numFmtId="0" fontId="63" fillId="2" borderId="6" xfId="0" applyFont="1" applyFill="1" applyBorder="1" applyProtection="1">
      <protection locked="0"/>
    </xf>
    <xf numFmtId="0" fontId="2" fillId="2" borderId="32" xfId="0" applyFont="1" applyFill="1" applyBorder="1" applyAlignment="1">
      <alignment horizontal="center" vertical="center"/>
    </xf>
    <xf numFmtId="49" fontId="35" fillId="2" borderId="7" xfId="0" applyNumberFormat="1" applyFont="1" applyFill="1" applyBorder="1" applyAlignment="1">
      <alignment horizontal="left" vertical="center" wrapText="1"/>
    </xf>
    <xf numFmtId="164" fontId="63" fillId="0" borderId="5" xfId="0" applyNumberFormat="1" applyFont="1" applyBorder="1" applyAlignment="1">
      <alignment horizontal="right" vertical="center" wrapText="1"/>
    </xf>
    <xf numFmtId="164" fontId="63" fillId="0" borderId="3" xfId="0" applyNumberFormat="1" applyFont="1" applyBorder="1" applyAlignment="1">
      <alignment horizontal="right" vertical="center" wrapText="1"/>
    </xf>
    <xf numFmtId="164" fontId="63" fillId="9" borderId="9" xfId="0" applyNumberFormat="1" applyFont="1" applyFill="1" applyBorder="1" applyAlignment="1" applyProtection="1">
      <alignment horizontal="right" vertical="center" wrapText="1"/>
      <protection locked="0"/>
    </xf>
    <xf numFmtId="0" fontId="2" fillId="4" borderId="1"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49" fontId="2" fillId="2" borderId="5" xfId="0" applyNumberFormat="1" applyFont="1" applyFill="1" applyBorder="1" applyAlignment="1">
      <alignment vertical="center"/>
    </xf>
    <xf numFmtId="49" fontId="2" fillId="2" borderId="6" xfId="0" applyNumberFormat="1" applyFont="1" applyFill="1" applyBorder="1" applyAlignment="1">
      <alignment vertical="center"/>
    </xf>
    <xf numFmtId="49" fontId="63" fillId="0" borderId="1" xfId="0" applyNumberFormat="1" applyFont="1" applyBorder="1" applyAlignment="1">
      <alignment horizontal="left" vertical="center" wrapText="1"/>
    </xf>
    <xf numFmtId="3" fontId="63" fillId="7" borderId="2" xfId="0" applyNumberFormat="1" applyFont="1" applyFill="1" applyBorder="1" applyAlignment="1">
      <alignment horizontal="right" vertical="center" wrapText="1"/>
    </xf>
    <xf numFmtId="3" fontId="63" fillId="7" borderId="8" xfId="0" applyNumberFormat="1" applyFont="1" applyFill="1" applyBorder="1" applyAlignment="1">
      <alignment horizontal="right" vertical="center" wrapText="1"/>
    </xf>
    <xf numFmtId="3" fontId="63" fillId="7" borderId="3" xfId="0" applyNumberFormat="1" applyFont="1" applyFill="1" applyBorder="1" applyAlignment="1">
      <alignment horizontal="right" vertical="center" wrapText="1"/>
    </xf>
    <xf numFmtId="3" fontId="63" fillId="7" borderId="9" xfId="0" applyNumberFormat="1" applyFont="1" applyFill="1" applyBorder="1" applyAlignment="1">
      <alignment horizontal="right" vertical="center" wrapText="1"/>
    </xf>
    <xf numFmtId="3" fontId="63" fillId="7" borderId="4" xfId="0" applyNumberFormat="1" applyFont="1" applyFill="1" applyBorder="1" applyAlignment="1">
      <alignment horizontal="right" vertical="center" wrapText="1"/>
    </xf>
    <xf numFmtId="0" fontId="63" fillId="0" borderId="0" xfId="0" applyFont="1"/>
    <xf numFmtId="49" fontId="10" fillId="0" borderId="3" xfId="0" applyNumberFormat="1" applyFont="1" applyBorder="1" applyAlignment="1">
      <alignment horizontal="right" vertical="center"/>
    </xf>
    <xf numFmtId="49" fontId="10" fillId="9" borderId="3" xfId="0" applyNumberFormat="1" applyFont="1" applyFill="1" applyBorder="1" applyAlignment="1">
      <alignment horizontal="right" vertical="center"/>
    </xf>
    <xf numFmtId="49" fontId="10" fillId="9" borderId="6" xfId="0" applyNumberFormat="1" applyFont="1" applyFill="1" applyBorder="1" applyAlignment="1">
      <alignment horizontal="right" vertical="center"/>
    </xf>
    <xf numFmtId="49" fontId="10" fillId="5" borderId="46" xfId="0" applyNumberFormat="1" applyFont="1" applyFill="1" applyBorder="1" applyAlignment="1">
      <alignment horizontal="right" vertical="center"/>
    </xf>
    <xf numFmtId="49" fontId="8" fillId="0" borderId="1" xfId="0" applyNumberFormat="1" applyFont="1" applyBorder="1" applyAlignment="1">
      <alignment horizontal="left" vertical="center" wrapText="1"/>
    </xf>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51" fillId="0" borderId="0" xfId="0" applyFont="1" applyAlignment="1">
      <alignment horizontal="center"/>
    </xf>
    <xf numFmtId="0" fontId="53" fillId="0" borderId="0" xfId="0" applyFont="1" applyAlignment="1">
      <alignment horizontal="center" wrapText="1"/>
    </xf>
    <xf numFmtId="0" fontId="41" fillId="0" borderId="0" xfId="0" applyFont="1" applyAlignment="1">
      <alignment horizontal="center" wrapText="1"/>
    </xf>
    <xf numFmtId="0" fontId="54" fillId="0" borderId="0" xfId="0" applyFont="1" applyAlignment="1">
      <alignment horizontal="center" vertical="center"/>
    </xf>
    <xf numFmtId="49" fontId="13" fillId="0" borderId="5" xfId="0" applyNumberFormat="1" applyFont="1" applyBorder="1" applyAlignment="1">
      <alignment horizontal="left" vertical="top" wrapText="1"/>
    </xf>
    <xf numFmtId="49" fontId="13" fillId="0" borderId="7" xfId="0" applyNumberFormat="1" applyFont="1" applyBorder="1" applyAlignment="1">
      <alignment horizontal="left" vertical="top" wrapText="1"/>
    </xf>
    <xf numFmtId="49" fontId="13" fillId="8" borderId="1" xfId="0" applyNumberFormat="1" applyFont="1" applyFill="1" applyBorder="1" applyAlignment="1">
      <alignment horizontal="left" vertical="top"/>
    </xf>
    <xf numFmtId="0" fontId="7" fillId="0" borderId="5" xfId="0" applyFont="1" applyBorder="1" applyAlignment="1">
      <alignment horizontal="left" vertical="top" wrapText="1"/>
    </xf>
    <xf numFmtId="0" fontId="7" fillId="0" borderId="7" xfId="0" applyFont="1" applyBorder="1" applyAlignment="1">
      <alignment horizontal="left" vertical="top" wrapText="1"/>
    </xf>
    <xf numFmtId="49" fontId="50" fillId="0" borderId="5" xfId="2" applyNumberFormat="1" applyBorder="1" applyAlignment="1">
      <alignment horizontal="left" vertical="top" wrapText="1"/>
    </xf>
    <xf numFmtId="49" fontId="7" fillId="0" borderId="7" xfId="0" applyNumberFormat="1" applyFont="1" applyBorder="1" applyAlignment="1">
      <alignment horizontal="left" vertical="top" wrapText="1"/>
    </xf>
    <xf numFmtId="49" fontId="7" fillId="0" borderId="5" xfId="0" quotePrefix="1" applyNumberFormat="1" applyFont="1" applyBorder="1" applyAlignment="1">
      <alignment horizontal="left" vertical="top" wrapText="1"/>
    </xf>
    <xf numFmtId="0" fontId="56" fillId="3" borderId="1" xfId="0" applyFont="1" applyFill="1" applyBorder="1" applyAlignment="1">
      <alignment horizontal="left" vertical="top"/>
    </xf>
    <xf numFmtId="0" fontId="41" fillId="0" borderId="0" xfId="0" applyFont="1" applyAlignment="1">
      <alignment horizontal="left" vertical="top" wrapText="1"/>
    </xf>
    <xf numFmtId="0" fontId="24" fillId="0" borderId="0" xfId="0" applyFont="1" applyAlignment="1">
      <alignment horizontal="left" vertical="top" wrapText="1"/>
    </xf>
    <xf numFmtId="49" fontId="13" fillId="3" borderId="0" xfId="0" applyNumberFormat="1" applyFont="1" applyFill="1" applyAlignment="1">
      <alignment horizontal="left" vertical="top"/>
    </xf>
    <xf numFmtId="49" fontId="26" fillId="0" borderId="20" xfId="0" applyNumberFormat="1" applyFont="1" applyBorder="1" applyAlignment="1">
      <alignment horizontal="left" vertical="top" wrapText="1"/>
    </xf>
    <xf numFmtId="49" fontId="26" fillId="0" borderId="21" xfId="0" applyNumberFormat="1" applyFont="1" applyBorder="1" applyAlignment="1">
      <alignment horizontal="left" vertical="top"/>
    </xf>
    <xf numFmtId="49" fontId="26" fillId="0" borderId="22" xfId="0" applyNumberFormat="1" applyFont="1" applyBorder="1" applyAlignment="1">
      <alignment horizontal="left" vertical="top"/>
    </xf>
    <xf numFmtId="0" fontId="26" fillId="0" borderId="33" xfId="0" applyFont="1" applyBorder="1" applyAlignment="1">
      <alignment wrapText="1"/>
    </xf>
    <xf numFmtId="49" fontId="26" fillId="0" borderId="21" xfId="0" applyNumberFormat="1" applyFont="1" applyBorder="1" applyAlignment="1">
      <alignment horizontal="left" vertical="top" wrapText="1"/>
    </xf>
    <xf numFmtId="49" fontId="26" fillId="0" borderId="22" xfId="0" applyNumberFormat="1" applyFont="1" applyBorder="1" applyAlignment="1">
      <alignment horizontal="left" vertical="top" wrapText="1"/>
    </xf>
    <xf numFmtId="0" fontId="26" fillId="0" borderId="34" xfId="0" applyFont="1" applyBorder="1" applyAlignment="1">
      <alignment horizontal="left" vertical="top" wrapText="1"/>
    </xf>
    <xf numFmtId="0" fontId="0" fillId="0" borderId="0" xfId="0" applyAlignment="1">
      <alignment horizontal="left" vertical="top" wrapText="1"/>
    </xf>
    <xf numFmtId="0" fontId="0" fillId="0" borderId="35" xfId="0" applyBorder="1" applyAlignment="1">
      <alignment horizontal="left" vertical="top" wrapText="1"/>
    </xf>
    <xf numFmtId="0" fontId="26" fillId="0" borderId="36" xfId="0" applyFont="1" applyBorder="1" applyAlignment="1">
      <alignment horizontal="left" vertical="top" wrapText="1"/>
    </xf>
    <xf numFmtId="0" fontId="0" fillId="0" borderId="37" xfId="0" applyBorder="1" applyAlignment="1">
      <alignment horizontal="left" vertical="top" wrapText="1"/>
    </xf>
    <xf numFmtId="0" fontId="0" fillId="0" borderId="38" xfId="0" applyBorder="1" applyAlignment="1">
      <alignment horizontal="left" vertical="top" wrapText="1"/>
    </xf>
    <xf numFmtId="0" fontId="26" fillId="2" borderId="19" xfId="0" applyFont="1" applyFill="1" applyBorder="1" applyAlignment="1">
      <alignment horizontal="left" vertical="top" wrapText="1"/>
    </xf>
    <xf numFmtId="49" fontId="26" fillId="0" borderId="19" xfId="0" applyNumberFormat="1" applyFont="1" applyBorder="1" applyAlignment="1">
      <alignment horizontal="left" vertical="top" wrapText="1"/>
    </xf>
    <xf numFmtId="0" fontId="45" fillId="0" borderId="0" xfId="0" applyFont="1" applyAlignment="1">
      <alignment horizontal="left" vertical="top" wrapText="1"/>
    </xf>
    <xf numFmtId="0" fontId="13" fillId="3" borderId="1" xfId="0" applyFont="1" applyFill="1" applyBorder="1" applyAlignment="1">
      <alignment horizontal="center" vertical="center"/>
    </xf>
    <xf numFmtId="49" fontId="13" fillId="2" borderId="6" xfId="0" applyNumberFormat="1" applyFont="1" applyFill="1" applyBorder="1" applyAlignment="1">
      <alignment horizontal="center" vertical="top"/>
    </xf>
    <xf numFmtId="49" fontId="13" fillId="2" borderId="7" xfId="0" applyNumberFormat="1" applyFont="1" applyFill="1" applyBorder="1" applyAlignment="1">
      <alignment horizontal="center" vertical="top"/>
    </xf>
    <xf numFmtId="49" fontId="13" fillId="4" borderId="5" xfId="0" applyNumberFormat="1" applyFont="1" applyFill="1" applyBorder="1" applyAlignment="1">
      <alignment horizontal="center" vertical="top"/>
    </xf>
    <xf numFmtId="49" fontId="13" fillId="4" borderId="6" xfId="0" applyNumberFormat="1" applyFont="1" applyFill="1" applyBorder="1" applyAlignment="1">
      <alignment horizontal="center" vertical="top"/>
    </xf>
    <xf numFmtId="49" fontId="13" fillId="4" borderId="7" xfId="0" applyNumberFormat="1" applyFont="1" applyFill="1" applyBorder="1" applyAlignment="1">
      <alignment horizontal="center" vertical="top"/>
    </xf>
    <xf numFmtId="49" fontId="2" fillId="3" borderId="6" xfId="0" applyNumberFormat="1" applyFont="1" applyFill="1" applyBorder="1" applyAlignment="1">
      <alignment horizontal="center" vertical="top"/>
    </xf>
    <xf numFmtId="49" fontId="2" fillId="3" borderId="7" xfId="0" applyNumberFormat="1" applyFont="1" applyFill="1" applyBorder="1" applyAlignment="1">
      <alignment horizontal="center" vertical="top"/>
    </xf>
    <xf numFmtId="49" fontId="0" fillId="0" borderId="5" xfId="0" applyNumberFormat="1" applyBorder="1" applyAlignment="1">
      <alignment horizontal="left" vertical="top" wrapText="1"/>
    </xf>
    <xf numFmtId="49" fontId="0" fillId="0" borderId="6" xfId="0" applyNumberFormat="1" applyBorder="1" applyAlignment="1">
      <alignment horizontal="left" vertical="top" wrapText="1"/>
    </xf>
    <xf numFmtId="49" fontId="0" fillId="0" borderId="7" xfId="0" applyNumberFormat="1" applyBorder="1" applyAlignment="1">
      <alignment horizontal="left" vertical="top" wrapText="1"/>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2" fillId="3" borderId="5" xfId="0" applyFont="1" applyFill="1" applyBorder="1" applyAlignment="1">
      <alignment horizontal="left" vertical="center"/>
    </xf>
    <xf numFmtId="0" fontId="13" fillId="3" borderId="7" xfId="0" applyFont="1" applyFill="1" applyBorder="1" applyAlignment="1">
      <alignment horizontal="left" vertical="center"/>
    </xf>
    <xf numFmtId="49" fontId="13" fillId="2" borderId="6" xfId="0" applyNumberFormat="1" applyFont="1" applyFill="1" applyBorder="1" applyAlignment="1">
      <alignment horizontal="center" vertical="top" wrapText="1"/>
    </xf>
    <xf numFmtId="49" fontId="13" fillId="2" borderId="7" xfId="0" applyNumberFormat="1" applyFont="1" applyFill="1" applyBorder="1" applyAlignment="1">
      <alignment horizontal="center" vertical="top" wrapText="1"/>
    </xf>
    <xf numFmtId="0" fontId="9" fillId="2" borderId="39" xfId="0" applyFont="1" applyFill="1" applyBorder="1" applyAlignment="1">
      <alignment horizontal="center" vertical="center"/>
    </xf>
    <xf numFmtId="0" fontId="9" fillId="2" borderId="7" xfId="0" applyFont="1" applyFill="1" applyBorder="1" applyAlignment="1">
      <alignment horizontal="center" vertical="center"/>
    </xf>
    <xf numFmtId="0" fontId="13" fillId="3" borderId="5" xfId="0" applyFont="1" applyFill="1" applyBorder="1" applyAlignment="1">
      <alignment horizontal="center" vertical="center"/>
    </xf>
    <xf numFmtId="49" fontId="13" fillId="3" borderId="11" xfId="0" applyNumberFormat="1" applyFont="1" applyFill="1" applyBorder="1" applyAlignment="1">
      <alignment horizontal="center" vertical="center"/>
    </xf>
    <xf numFmtId="49" fontId="13" fillId="3" borderId="18" xfId="0" applyNumberFormat="1" applyFont="1" applyFill="1" applyBorder="1" applyAlignment="1">
      <alignment horizontal="center" vertical="center"/>
    </xf>
    <xf numFmtId="0" fontId="13" fillId="3" borderId="11" xfId="0" applyFont="1" applyFill="1" applyBorder="1" applyAlignment="1">
      <alignment horizontal="center" vertical="center"/>
    </xf>
    <xf numFmtId="0" fontId="13" fillId="3" borderId="18" xfId="0" applyFont="1" applyFill="1" applyBorder="1" applyAlignment="1">
      <alignment horizontal="center" vertical="center"/>
    </xf>
    <xf numFmtId="49" fontId="13" fillId="3" borderId="5" xfId="0" applyNumberFormat="1" applyFont="1" applyFill="1" applyBorder="1" applyAlignment="1">
      <alignment vertical="center"/>
    </xf>
    <xf numFmtId="49" fontId="13" fillId="3" borderId="7" xfId="0" applyNumberFormat="1" applyFont="1" applyFill="1" applyBorder="1" applyAlignment="1">
      <alignment vertical="center"/>
    </xf>
    <xf numFmtId="49" fontId="13" fillId="3" borderId="40" xfId="0" applyNumberFormat="1" applyFont="1" applyFill="1" applyBorder="1" applyAlignment="1">
      <alignment horizontal="center" vertical="center"/>
    </xf>
    <xf numFmtId="49" fontId="13" fillId="3" borderId="41" xfId="0" applyNumberFormat="1" applyFont="1" applyFill="1" applyBorder="1" applyAlignment="1">
      <alignment horizontal="center" vertical="center"/>
    </xf>
    <xf numFmtId="49" fontId="13" fillId="3" borderId="14" xfId="0" applyNumberFormat="1" applyFont="1" applyFill="1" applyBorder="1" applyAlignment="1">
      <alignment horizontal="center" vertical="center"/>
    </xf>
    <xf numFmtId="49" fontId="13" fillId="3" borderId="15" xfId="0" applyNumberFormat="1" applyFont="1" applyFill="1" applyBorder="1" applyAlignment="1">
      <alignment horizontal="center" vertical="center"/>
    </xf>
    <xf numFmtId="0" fontId="0" fillId="0" borderId="1" xfId="0" applyBorder="1" applyAlignment="1">
      <alignment horizontal="left" vertical="top" wrapText="1"/>
    </xf>
    <xf numFmtId="49" fontId="13" fillId="2" borderId="6" xfId="0" applyNumberFormat="1" applyFont="1" applyFill="1" applyBorder="1" applyAlignment="1">
      <alignment horizontal="center" vertical="center" wrapText="1"/>
    </xf>
    <xf numFmtId="49" fontId="13" fillId="2" borderId="7" xfId="0" applyNumberFormat="1" applyFont="1" applyFill="1" applyBorder="1" applyAlignment="1">
      <alignment horizontal="center" vertical="center" wrapText="1"/>
    </xf>
    <xf numFmtId="0" fontId="13" fillId="4" borderId="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13" fillId="3" borderId="7" xfId="0" applyFont="1" applyFill="1" applyBorder="1" applyAlignment="1">
      <alignment horizontal="center" vertical="center"/>
    </xf>
    <xf numFmtId="49" fontId="2" fillId="4" borderId="5" xfId="0" applyNumberFormat="1" applyFont="1" applyFill="1" applyBorder="1" applyAlignment="1">
      <alignment horizontal="center" vertical="top"/>
    </xf>
    <xf numFmtId="49" fontId="2" fillId="4" borderId="6" xfId="0" applyNumberFormat="1" applyFont="1" applyFill="1" applyBorder="1" applyAlignment="1">
      <alignment horizontal="center" vertical="top"/>
    </xf>
    <xf numFmtId="49" fontId="2" fillId="4" borderId="7" xfId="0" applyNumberFormat="1" applyFont="1" applyFill="1" applyBorder="1" applyAlignment="1">
      <alignment horizontal="center" vertical="top"/>
    </xf>
    <xf numFmtId="49" fontId="2" fillId="2" borderId="6" xfId="0" applyNumberFormat="1" applyFont="1" applyFill="1" applyBorder="1" applyAlignment="1">
      <alignment horizontal="center" vertical="top"/>
    </xf>
    <xf numFmtId="49" fontId="2" fillId="2" borderId="7" xfId="0" applyNumberFormat="1" applyFont="1" applyFill="1" applyBorder="1" applyAlignment="1">
      <alignment horizontal="center" vertical="top"/>
    </xf>
    <xf numFmtId="49" fontId="63" fillId="0" borderId="5" xfId="0" applyNumberFormat="1" applyFont="1" applyBorder="1" applyAlignment="1">
      <alignment horizontal="left" vertical="top" wrapText="1"/>
    </xf>
    <xf numFmtId="49" fontId="63" fillId="0" borderId="6" xfId="0" applyNumberFormat="1" applyFont="1" applyBorder="1" applyAlignment="1">
      <alignment horizontal="left" vertical="top" wrapText="1"/>
    </xf>
    <xf numFmtId="49" fontId="63" fillId="0" borderId="7" xfId="0" applyNumberFormat="1" applyFont="1" applyBorder="1" applyAlignment="1">
      <alignment horizontal="left" vertical="top" wrapText="1"/>
    </xf>
    <xf numFmtId="49" fontId="7" fillId="2" borderId="5" xfId="0" applyNumberFormat="1" applyFont="1" applyFill="1" applyBorder="1" applyAlignment="1">
      <alignment horizontal="left" vertical="center" wrapText="1"/>
    </xf>
    <xf numFmtId="49" fontId="7" fillId="2" borderId="6" xfId="0" applyNumberFormat="1" applyFont="1" applyFill="1" applyBorder="1" applyAlignment="1">
      <alignment horizontal="left" vertical="center" wrapText="1"/>
    </xf>
    <xf numFmtId="49" fontId="7" fillId="2" borderId="7" xfId="0" applyNumberFormat="1" applyFont="1" applyFill="1" applyBorder="1" applyAlignment="1">
      <alignment horizontal="left" vertical="center" wrapText="1"/>
    </xf>
    <xf numFmtId="49" fontId="13" fillId="0" borderId="5" xfId="0" applyNumberFormat="1" applyFont="1" applyBorder="1" applyAlignment="1">
      <alignment horizontal="left" vertical="center" wrapText="1"/>
    </xf>
    <xf numFmtId="49" fontId="13" fillId="0" borderId="6"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49" fontId="13" fillId="0" borderId="44"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7" fillId="2" borderId="1" xfId="0" applyNumberFormat="1" applyFont="1" applyFill="1" applyBorder="1" applyAlignment="1">
      <alignment horizontal="left" vertical="center" wrapText="1"/>
    </xf>
    <xf numFmtId="49" fontId="13" fillId="3" borderId="5" xfId="0" applyNumberFormat="1" applyFont="1" applyFill="1" applyBorder="1" applyAlignment="1">
      <alignment horizontal="left" vertical="center" wrapText="1"/>
    </xf>
    <xf numFmtId="49" fontId="13" fillId="3" borderId="6" xfId="0" applyNumberFormat="1" applyFont="1" applyFill="1" applyBorder="1" applyAlignment="1">
      <alignment horizontal="left" vertical="center" wrapText="1"/>
    </xf>
    <xf numFmtId="49" fontId="13" fillId="3" borderId="7" xfId="0" applyNumberFormat="1" applyFont="1" applyFill="1" applyBorder="1" applyAlignment="1">
      <alignment horizontal="left"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49" fontId="13" fillId="3" borderId="7" xfId="0" applyNumberFormat="1" applyFont="1" applyFill="1" applyBorder="1" applyAlignment="1">
      <alignment horizontal="center" vertical="center" wrapText="1"/>
    </xf>
    <xf numFmtId="49" fontId="0" fillId="0" borderId="5" xfId="0" applyNumberFormat="1" applyBorder="1" applyAlignment="1" applyProtection="1">
      <alignment horizontal="center" vertical="top" wrapText="1"/>
      <protection locked="0"/>
    </xf>
    <xf numFmtId="49" fontId="0" fillId="0" borderId="6" xfId="0" applyNumberFormat="1" applyBorder="1" applyAlignment="1" applyProtection="1">
      <alignment horizontal="center" vertical="top" wrapText="1"/>
      <protection locked="0"/>
    </xf>
    <xf numFmtId="49" fontId="0" fillId="0" borderId="1" xfId="0" applyNumberFormat="1" applyBorder="1" applyAlignment="1" applyProtection="1">
      <alignment horizontal="center" vertical="top" wrapText="1"/>
      <protection locked="0"/>
    </xf>
    <xf numFmtId="49" fontId="7" fillId="12" borderId="5" xfId="0" applyNumberFormat="1" applyFont="1" applyFill="1" applyBorder="1" applyAlignment="1">
      <alignment horizontal="center" vertical="center" wrapText="1"/>
    </xf>
    <xf numFmtId="49" fontId="7" fillId="12" borderId="6" xfId="0" applyNumberFormat="1" applyFont="1" applyFill="1" applyBorder="1" applyAlignment="1">
      <alignment horizontal="center" vertical="center" wrapText="1"/>
    </xf>
    <xf numFmtId="49" fontId="7" fillId="12" borderId="7" xfId="0" applyNumberFormat="1" applyFont="1" applyFill="1" applyBorder="1" applyAlignment="1">
      <alignment horizontal="center" vertical="center" wrapText="1"/>
    </xf>
    <xf numFmtId="49" fontId="13" fillId="3" borderId="10" xfId="0" applyNumberFormat="1" applyFont="1" applyFill="1" applyBorder="1" applyAlignment="1">
      <alignment horizontal="left" vertical="center"/>
    </xf>
    <xf numFmtId="49" fontId="13" fillId="3" borderId="11" xfId="0" applyNumberFormat="1" applyFont="1" applyFill="1" applyBorder="1" applyAlignment="1">
      <alignment horizontal="left" vertical="center"/>
    </xf>
    <xf numFmtId="49" fontId="0" fillId="0" borderId="5" xfId="0" applyNumberFormat="1" applyBorder="1" applyAlignment="1" applyProtection="1">
      <alignment horizontal="left" vertical="top" wrapText="1"/>
      <protection locked="0"/>
    </xf>
    <xf numFmtId="49" fontId="0" fillId="0" borderId="6" xfId="0" applyNumberFormat="1" applyBorder="1" applyAlignment="1" applyProtection="1">
      <alignment horizontal="left" vertical="top" wrapText="1"/>
      <protection locked="0"/>
    </xf>
    <xf numFmtId="49" fontId="7" fillId="2" borderId="1" xfId="0" applyNumberFormat="1" applyFont="1" applyFill="1" applyBorder="1" applyAlignment="1">
      <alignment horizontal="left" vertical="center" wrapText="1" indent="2"/>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9" fontId="13" fillId="0" borderId="1" xfId="0" applyNumberFormat="1" applyFont="1" applyBorder="1" applyAlignment="1">
      <alignment horizontal="left" vertical="center" wrapText="1"/>
    </xf>
    <xf numFmtId="49" fontId="7" fillId="0" borderId="5"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0" fontId="0" fillId="0" borderId="44" xfId="0" applyBorder="1" applyAlignment="1">
      <alignment horizontal="center"/>
    </xf>
    <xf numFmtId="0" fontId="0" fillId="0" borderId="0" xfId="0" applyAlignment="1">
      <alignment horizontal="center"/>
    </xf>
    <xf numFmtId="0" fontId="13" fillId="3" borderId="43" xfId="0" applyFont="1" applyFill="1" applyBorder="1" applyAlignment="1">
      <alignment horizontal="center" vertical="center"/>
    </xf>
    <xf numFmtId="0" fontId="13" fillId="3" borderId="42" xfId="0" applyFont="1" applyFill="1" applyBorder="1" applyAlignment="1">
      <alignment horizontal="center" vertical="center"/>
    </xf>
    <xf numFmtId="49" fontId="0" fillId="0" borderId="1" xfId="0" applyNumberFormat="1" applyBorder="1" applyAlignment="1" applyProtection="1">
      <alignment horizontal="left" vertical="top" wrapText="1"/>
      <protection locked="0"/>
    </xf>
    <xf numFmtId="49" fontId="7" fillId="0" borderId="5"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0" fontId="13" fillId="11" borderId="5" xfId="0" applyFont="1" applyFill="1" applyBorder="1" applyAlignment="1">
      <alignment horizontal="left" vertical="center"/>
    </xf>
    <xf numFmtId="0" fontId="13" fillId="11" borderId="6" xfId="0" applyFont="1" applyFill="1" applyBorder="1" applyAlignment="1">
      <alignment horizontal="left" vertical="center"/>
    </xf>
    <xf numFmtId="0" fontId="13" fillId="11" borderId="7" xfId="0" applyFont="1" applyFill="1" applyBorder="1" applyAlignment="1">
      <alignment horizontal="left" vertical="center"/>
    </xf>
    <xf numFmtId="0" fontId="13" fillId="9" borderId="5" xfId="0" applyFont="1" applyFill="1" applyBorder="1" applyAlignment="1">
      <alignment horizontal="left" vertical="center"/>
    </xf>
    <xf numFmtId="0" fontId="13" fillId="9" borderId="6" xfId="0" applyFont="1" applyFill="1" applyBorder="1" applyAlignment="1">
      <alignment horizontal="left" vertical="center"/>
    </xf>
    <xf numFmtId="0" fontId="13" fillId="9" borderId="7" xfId="0" applyFont="1" applyFill="1" applyBorder="1" applyAlignment="1">
      <alignment horizontal="left" vertical="center"/>
    </xf>
    <xf numFmtId="49" fontId="0" fillId="0" borderId="7" xfId="0" applyNumberFormat="1" applyBorder="1" applyAlignment="1" applyProtection="1">
      <alignment horizontal="center" vertical="top" wrapText="1"/>
      <protection locked="0"/>
    </xf>
    <xf numFmtId="49" fontId="13" fillId="0" borderId="17" xfId="0" applyNumberFormat="1" applyFont="1" applyBorder="1" applyAlignment="1" applyProtection="1">
      <alignment horizontal="left" vertical="top"/>
      <protection locked="0"/>
    </xf>
    <xf numFmtId="49" fontId="13" fillId="0" borderId="13" xfId="0" applyNumberFormat="1" applyFont="1" applyBorder="1" applyAlignment="1" applyProtection="1">
      <alignment horizontal="left" vertical="top"/>
      <protection locked="0"/>
    </xf>
    <xf numFmtId="49" fontId="13" fillId="0" borderId="18" xfId="0" applyNumberFormat="1" applyFont="1" applyBorder="1" applyAlignment="1" applyProtection="1">
      <alignment horizontal="left" vertical="top"/>
      <protection locked="0"/>
    </xf>
    <xf numFmtId="49" fontId="13" fillId="2" borderId="1" xfId="0" applyNumberFormat="1" applyFont="1" applyFill="1" applyBorder="1" applyAlignment="1">
      <alignment horizontal="left" vertical="center" wrapText="1"/>
    </xf>
    <xf numFmtId="49" fontId="10" fillId="0" borderId="6" xfId="0" applyNumberFormat="1" applyFont="1" applyBorder="1" applyAlignment="1">
      <alignment horizontal="left" vertical="center" wrapText="1"/>
    </xf>
    <xf numFmtId="49" fontId="10" fillId="0" borderId="7" xfId="0" applyNumberFormat="1" applyFont="1" applyBorder="1" applyAlignment="1">
      <alignment horizontal="left" vertical="center" wrapText="1"/>
    </xf>
    <xf numFmtId="49" fontId="13" fillId="4" borderId="6" xfId="0" applyNumberFormat="1" applyFont="1" applyFill="1" applyBorder="1" applyAlignment="1">
      <alignment horizontal="left" vertical="center" wrapText="1"/>
    </xf>
    <xf numFmtId="49" fontId="13" fillId="4" borderId="7" xfId="0" applyNumberFormat="1" applyFont="1" applyFill="1" applyBorder="1" applyAlignment="1">
      <alignment horizontal="left" vertical="center" wrapText="1"/>
    </xf>
    <xf numFmtId="49" fontId="12" fillId="3" borderId="0" xfId="0" applyNumberFormat="1" applyFont="1" applyFill="1" applyAlignment="1">
      <alignment horizontal="left" vertical="top" wrapText="1"/>
    </xf>
    <xf numFmtId="49" fontId="2" fillId="2" borderId="5"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10" fillId="0" borderId="5" xfId="0" applyNumberFormat="1" applyFont="1" applyBorder="1" applyAlignment="1" applyProtection="1">
      <alignment horizontal="left" vertical="top" wrapText="1"/>
      <protection locked="0"/>
    </xf>
    <xf numFmtId="49" fontId="10" fillId="0" borderId="7" xfId="0" applyNumberFormat="1" applyFont="1" applyBorder="1" applyAlignment="1" applyProtection="1">
      <alignment horizontal="left" vertical="top" wrapText="1"/>
      <protection locked="0"/>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10" fillId="0" borderId="5"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49" fontId="18" fillId="0" borderId="17" xfId="0" applyNumberFormat="1" applyFont="1" applyBorder="1" applyAlignment="1" applyProtection="1">
      <alignment horizontal="left" vertical="top"/>
      <protection locked="0"/>
    </xf>
    <xf numFmtId="49" fontId="18" fillId="0" borderId="13" xfId="0" applyNumberFormat="1" applyFont="1" applyBorder="1" applyAlignment="1" applyProtection="1">
      <alignment horizontal="left" vertical="top"/>
      <protection locked="0"/>
    </xf>
    <xf numFmtId="49" fontId="18" fillId="0" borderId="18" xfId="0" applyNumberFormat="1" applyFont="1" applyBorder="1" applyAlignment="1" applyProtection="1">
      <alignment horizontal="left" vertical="top"/>
      <protection locked="0"/>
    </xf>
    <xf numFmtId="49" fontId="13" fillId="0" borderId="17" xfId="0" applyNumberFormat="1" applyFont="1" applyBorder="1" applyAlignment="1" applyProtection="1">
      <alignment horizontal="left" vertical="top" wrapText="1"/>
      <protection locked="0"/>
    </xf>
    <xf numFmtId="49" fontId="13" fillId="0" borderId="13" xfId="0" applyNumberFormat="1" applyFont="1" applyBorder="1" applyAlignment="1" applyProtection="1">
      <alignment horizontal="left" vertical="top" wrapText="1"/>
      <protection locked="0"/>
    </xf>
    <xf numFmtId="49" fontId="13" fillId="0" borderId="18" xfId="0" applyNumberFormat="1" applyFont="1" applyBorder="1" applyAlignment="1" applyProtection="1">
      <alignment horizontal="left" vertical="top" wrapText="1"/>
      <protection locked="0"/>
    </xf>
    <xf numFmtId="49" fontId="13" fillId="0" borderId="5"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13" fillId="0" borderId="7" xfId="0" applyNumberFormat="1" applyFont="1" applyBorder="1" applyAlignment="1">
      <alignment horizontal="center" vertical="center"/>
    </xf>
    <xf numFmtId="49" fontId="8" fillId="0" borderId="5" xfId="0" applyNumberFormat="1" applyFont="1" applyBorder="1" applyAlignment="1" applyProtection="1">
      <alignment horizontal="left" vertical="top" wrapText="1"/>
      <protection locked="0"/>
    </xf>
    <xf numFmtId="49" fontId="8" fillId="0" borderId="7" xfId="0" applyNumberFormat="1" applyFont="1" applyBorder="1" applyAlignment="1" applyProtection="1">
      <alignment horizontal="left" vertical="top" wrapText="1"/>
      <protection locked="0"/>
    </xf>
    <xf numFmtId="49" fontId="13" fillId="0" borderId="1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18" xfId="0" applyNumberFormat="1" applyFont="1" applyBorder="1" applyAlignment="1">
      <alignment horizontal="left" vertical="center" wrapText="1"/>
    </xf>
    <xf numFmtId="49" fontId="13" fillId="12" borderId="5" xfId="0" applyNumberFormat="1" applyFont="1" applyFill="1" applyBorder="1" applyAlignment="1">
      <alignment horizontal="center" vertical="center"/>
    </xf>
    <xf numFmtId="49" fontId="13" fillId="12" borderId="6" xfId="0" applyNumberFormat="1" applyFont="1" applyFill="1" applyBorder="1" applyAlignment="1">
      <alignment horizontal="center" vertical="center"/>
    </xf>
    <xf numFmtId="49" fontId="13" fillId="12" borderId="7" xfId="0" applyNumberFormat="1" applyFont="1" applyFill="1" applyBorder="1" applyAlignment="1">
      <alignment horizontal="center" vertical="center"/>
    </xf>
    <xf numFmtId="49" fontId="10" fillId="0" borderId="12"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1" xfId="0" applyNumberFormat="1" applyFont="1" applyBorder="1" applyAlignment="1">
      <alignment horizontal="left" vertical="center" wrapText="1"/>
    </xf>
    <xf numFmtId="49" fontId="8" fillId="0" borderId="5" xfId="0" applyNumberFormat="1" applyFont="1" applyBorder="1" applyAlignment="1">
      <alignment horizontal="left" vertical="center"/>
    </xf>
    <xf numFmtId="49" fontId="8" fillId="0" borderId="7" xfId="0" applyNumberFormat="1" applyFont="1" applyBorder="1" applyAlignment="1">
      <alignment horizontal="left" vertical="center"/>
    </xf>
    <xf numFmtId="49" fontId="12" fillId="3" borderId="0" xfId="0" applyNumberFormat="1" applyFont="1" applyFill="1" applyAlignment="1">
      <alignment horizontal="left" vertical="center" wrapText="1"/>
    </xf>
    <xf numFmtId="49" fontId="15" fillId="0" borderId="0" xfId="0" applyNumberFormat="1" applyFont="1" applyAlignment="1">
      <alignment horizontal="left" vertical="center"/>
    </xf>
    <xf numFmtId="49" fontId="5" fillId="0" borderId="0" xfId="0" applyNumberFormat="1" applyFont="1" applyAlignment="1">
      <alignment horizontal="left" vertical="top" wrapText="1"/>
    </xf>
    <xf numFmtId="49" fontId="5" fillId="0" borderId="13" xfId="0" applyNumberFormat="1" applyFont="1" applyBorder="1" applyAlignment="1">
      <alignment horizontal="left" vertical="center" wrapText="1"/>
    </xf>
    <xf numFmtId="49" fontId="10" fillId="4" borderId="6" xfId="0" applyNumberFormat="1" applyFont="1" applyFill="1" applyBorder="1" applyAlignment="1">
      <alignment horizontal="left" vertical="center" wrapText="1"/>
    </xf>
    <xf numFmtId="49" fontId="10" fillId="4" borderId="7" xfId="0" applyNumberFormat="1" applyFont="1" applyFill="1" applyBorder="1" applyAlignment="1">
      <alignment horizontal="left" vertical="center" wrapText="1"/>
    </xf>
    <xf numFmtId="49" fontId="10" fillId="4" borderId="5" xfId="0" applyNumberFormat="1" applyFont="1" applyFill="1" applyBorder="1" applyAlignment="1">
      <alignment horizontal="left" vertical="center" wrapText="1"/>
    </xf>
    <xf numFmtId="49" fontId="10" fillId="4" borderId="12" xfId="0" applyNumberFormat="1" applyFont="1" applyFill="1" applyBorder="1" applyAlignment="1">
      <alignment horizontal="left" vertical="center" wrapText="1"/>
    </xf>
    <xf numFmtId="49" fontId="10" fillId="4" borderId="11" xfId="0" applyNumberFormat="1" applyFont="1" applyFill="1" applyBorder="1" applyAlignment="1">
      <alignment horizontal="left" vertical="center" wrapText="1"/>
    </xf>
    <xf numFmtId="1" fontId="13" fillId="12" borderId="5" xfId="0" applyNumberFormat="1" applyFont="1" applyFill="1" applyBorder="1" applyAlignment="1">
      <alignment horizontal="center" vertical="center"/>
    </xf>
    <xf numFmtId="1" fontId="13" fillId="12" borderId="6" xfId="0" applyNumberFormat="1" applyFont="1" applyFill="1" applyBorder="1" applyAlignment="1">
      <alignment horizontal="center" vertical="center"/>
    </xf>
    <xf numFmtId="1" fontId="13" fillId="12" borderId="7" xfId="0" applyNumberFormat="1" applyFont="1" applyFill="1" applyBorder="1" applyAlignment="1">
      <alignment horizontal="center" vertical="center"/>
    </xf>
    <xf numFmtId="49" fontId="10" fillId="0" borderId="5" xfId="0" applyNumberFormat="1" applyFont="1" applyBorder="1" applyAlignment="1">
      <alignment horizontal="left" vertical="center" wrapText="1"/>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49" fontId="5" fillId="0" borderId="0" xfId="0" applyNumberFormat="1" applyFont="1" applyAlignment="1">
      <alignment horizontal="left" vertical="center" wrapText="1"/>
    </xf>
    <xf numFmtId="49" fontId="58" fillId="10" borderId="0" xfId="0" applyNumberFormat="1" applyFont="1" applyFill="1" applyAlignment="1">
      <alignment horizontal="left" vertical="top"/>
    </xf>
    <xf numFmtId="49" fontId="8" fillId="0" borderId="5" xfId="0" applyNumberFormat="1" applyFont="1" applyBorder="1" applyAlignment="1">
      <alignment horizontal="left"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cellXfs>
  <cellStyles count="4">
    <cellStyle name="Comma" xfId="3" builtinId="3"/>
    <cellStyle name="Hyperlink" xfId="2" builtinId="8"/>
    <cellStyle name="Normal" xfId="0" builtinId="0"/>
    <cellStyle name="Percent" xfId="1" builtinId="5"/>
  </cellStyles>
  <dxfs count="0"/>
  <tableStyles count="0" defaultTableStyle="TableStyleMedium2" defaultPivotStyle="PivotStyleLight16"/>
  <colors>
    <mruColors>
      <color rgb="FFFFCCFF"/>
      <color rgb="FFFF66FF"/>
      <color rgb="FFFDB833"/>
      <color rgb="FF305496"/>
      <color rgb="FF203764"/>
      <color rgb="FF9BC2E6"/>
      <color rgb="FF89C439"/>
      <color rgb="FFF7931E"/>
      <color rgb="FF0093D8"/>
      <color rgb="FF4AB4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Deve@mha.gov.sb"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zoomScaleNormal="100" workbookViewId="0">
      <selection activeCell="H11" sqref="H11"/>
    </sheetView>
  </sheetViews>
  <sheetFormatPr defaultColWidth="8.85546875" defaultRowHeight="14.45"/>
  <cols>
    <col min="1" max="1" width="5.140625" style="133" customWidth="1"/>
    <col min="2" max="2" width="16.28515625" style="133" customWidth="1"/>
    <col min="3" max="3" width="30" style="133" customWidth="1"/>
    <col min="4" max="4" width="55.28515625" style="133" customWidth="1"/>
    <col min="5" max="16384" width="8.85546875" style="133"/>
  </cols>
  <sheetData>
    <row r="2" spans="2:4" ht="15.6" customHeight="1"/>
    <row r="3" spans="2:4" ht="15" customHeight="1"/>
    <row r="5" spans="2:4" ht="30.75" customHeight="1"/>
    <row r="6" spans="2:4" ht="21" customHeight="1">
      <c r="B6" s="350" t="s">
        <v>0</v>
      </c>
      <c r="C6" s="350"/>
      <c r="D6" s="350"/>
    </row>
    <row r="7" spans="2:4" ht="6.75" customHeight="1">
      <c r="B7" s="134"/>
      <c r="C7" s="134"/>
      <c r="D7" s="134"/>
    </row>
    <row r="8" spans="2:4" ht="61.5" customHeight="1">
      <c r="B8" s="351" t="s">
        <v>1</v>
      </c>
      <c r="C8" s="352"/>
      <c r="D8" s="352"/>
    </row>
    <row r="10" spans="2:4" s="135" customFormat="1" ht="24.75" customHeight="1">
      <c r="B10" s="353" t="s">
        <v>2</v>
      </c>
      <c r="C10" s="353"/>
      <c r="D10" s="353"/>
    </row>
    <row r="11" spans="2:4" s="135" customFormat="1" ht="41.25" customHeight="1"/>
    <row r="12" spans="2:4" s="137" customFormat="1" ht="24.75" customHeight="1">
      <c r="B12" s="136" t="s">
        <v>3</v>
      </c>
      <c r="C12" s="354" t="s">
        <v>4</v>
      </c>
      <c r="D12" s="355"/>
    </row>
    <row r="13" spans="2:4" s="137" customFormat="1" ht="19.5" customHeight="1">
      <c r="B13" s="62"/>
      <c r="C13" s="62"/>
      <c r="D13" s="62"/>
    </row>
    <row r="14" spans="2:4" s="137" customFormat="1" ht="24.75" customHeight="1">
      <c r="B14" s="356" t="s">
        <v>5</v>
      </c>
      <c r="C14" s="356"/>
      <c r="D14" s="356"/>
    </row>
    <row r="15" spans="2:4" s="139" customFormat="1" ht="22.5" customHeight="1">
      <c r="B15" s="138" t="s">
        <v>6</v>
      </c>
      <c r="C15" s="357" t="s">
        <v>7</v>
      </c>
      <c r="D15" s="358"/>
    </row>
    <row r="16" spans="2:4" s="139" customFormat="1" ht="22.5" customHeight="1">
      <c r="B16" s="138" t="s">
        <v>8</v>
      </c>
      <c r="C16" s="357" t="s">
        <v>9</v>
      </c>
      <c r="D16" s="358"/>
    </row>
    <row r="17" spans="2:4" s="139" customFormat="1" ht="53.25" customHeight="1">
      <c r="B17" s="138" t="s">
        <v>10</v>
      </c>
      <c r="C17" s="357" t="s">
        <v>11</v>
      </c>
      <c r="D17" s="358"/>
    </row>
    <row r="18" spans="2:4" s="139" customFormat="1" ht="22.5" customHeight="1">
      <c r="B18" s="138" t="s">
        <v>12</v>
      </c>
      <c r="C18" s="359" t="s">
        <v>13</v>
      </c>
      <c r="D18" s="360"/>
    </row>
    <row r="19" spans="2:4" s="139" customFormat="1" ht="22.5" customHeight="1">
      <c r="B19" s="138" t="s">
        <v>14</v>
      </c>
      <c r="C19" s="361" t="s">
        <v>15</v>
      </c>
      <c r="D19" s="360"/>
    </row>
    <row r="20" spans="2:4" s="137" customFormat="1" ht="41.25" customHeight="1"/>
    <row r="21" spans="2:4" s="135" customFormat="1" ht="24.75" customHeight="1">
      <c r="B21" s="362" t="s">
        <v>16</v>
      </c>
      <c r="C21" s="362"/>
      <c r="D21" s="362"/>
    </row>
    <row r="22" spans="2:4" s="135" customFormat="1" ht="140.25" customHeight="1">
      <c r="B22" s="348" t="s">
        <v>17</v>
      </c>
      <c r="C22" s="348"/>
      <c r="D22" s="349"/>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hyperlinks>
    <hyperlink ref="C18" r:id="rId1" xr:uid="{00000000-0004-0000-0000-000000000000}"/>
  </hyperlinks>
  <pageMargins left="0.25" right="0.25" top="0.75" bottom="0.75" header="0.3" footer="0.3"/>
  <pageSetup paperSize="9" scale="85"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98"/>
  <sheetViews>
    <sheetView showGridLines="0" topLeftCell="B88" zoomScaleNormal="100" workbookViewId="0">
      <selection activeCell="F99" sqref="F99"/>
    </sheetView>
  </sheetViews>
  <sheetFormatPr defaultColWidth="8.85546875" defaultRowHeight="15.6"/>
  <cols>
    <col min="1" max="1" width="2.7109375" style="62" customWidth="1"/>
    <col min="2" max="2" width="8" style="70" customWidth="1"/>
    <col min="3" max="3" width="4.140625" style="70" customWidth="1"/>
    <col min="4" max="4" width="69.85546875" style="64" customWidth="1"/>
    <col min="5" max="5" width="13.5703125" style="62" customWidth="1"/>
    <col min="6" max="6" width="95.42578125" style="64" customWidth="1"/>
    <col min="7" max="16384" width="8.85546875" style="62"/>
  </cols>
  <sheetData>
    <row r="1" spans="2:11">
      <c r="B1" s="63" t="s">
        <v>178</v>
      </c>
      <c r="C1" s="63"/>
    </row>
    <row r="2" spans="2:11" ht="15.6" customHeight="1">
      <c r="B2" s="63" t="s">
        <v>179</v>
      </c>
      <c r="C2" s="63"/>
      <c r="D2" s="65"/>
      <c r="E2" s="37" t="s">
        <v>18</v>
      </c>
      <c r="F2" s="67"/>
    </row>
    <row r="3" spans="2:11" ht="15" customHeight="1">
      <c r="B3" s="63" t="s">
        <v>351</v>
      </c>
      <c r="C3" s="63"/>
      <c r="E3" s="39" t="s">
        <v>19</v>
      </c>
      <c r="F3" s="67"/>
    </row>
    <row r="6" spans="2:11" s="2" customFormat="1" ht="21">
      <c r="B6" s="68" t="s">
        <v>434</v>
      </c>
      <c r="C6" s="52"/>
      <c r="D6" s="52"/>
      <c r="E6" s="25"/>
      <c r="F6" s="69"/>
    </row>
    <row r="7" spans="2:11" ht="5.25" customHeight="1">
      <c r="B7" s="517"/>
      <c r="C7" s="517"/>
      <c r="D7" s="517"/>
    </row>
    <row r="8" spans="2:11" ht="158.44999999999999" customHeight="1">
      <c r="B8" s="532" t="s">
        <v>435</v>
      </c>
      <c r="C8" s="532"/>
      <c r="D8" s="532"/>
      <c r="E8" s="532"/>
      <c r="F8" s="532"/>
    </row>
    <row r="9" spans="2:11" ht="18">
      <c r="B9" s="533" t="s">
        <v>436</v>
      </c>
      <c r="C9" s="533"/>
      <c r="D9" s="533"/>
      <c r="E9" s="141"/>
      <c r="F9" s="141"/>
    </row>
    <row r="10" spans="2:11">
      <c r="D10" s="71"/>
    </row>
    <row r="11" spans="2:11" ht="28.5" customHeight="1">
      <c r="B11" s="483" t="s">
        <v>437</v>
      </c>
      <c r="C11" s="483"/>
      <c r="D11" s="483"/>
      <c r="E11" s="483"/>
      <c r="F11" s="483"/>
      <c r="G11" s="72"/>
      <c r="H11" s="73"/>
      <c r="I11" s="73"/>
      <c r="J11" s="74"/>
      <c r="K11" s="74"/>
    </row>
    <row r="12" spans="2:11">
      <c r="H12" s="74"/>
      <c r="I12" s="74"/>
      <c r="J12" s="74"/>
      <c r="K12" s="74"/>
    </row>
    <row r="13" spans="2:11" s="75" customFormat="1" ht="26.25" customHeight="1">
      <c r="B13" s="76" t="s">
        <v>64</v>
      </c>
      <c r="C13" s="484" t="s">
        <v>355</v>
      </c>
      <c r="D13" s="484"/>
      <c r="E13" s="77" t="s">
        <v>282</v>
      </c>
      <c r="F13" s="78" t="s">
        <v>438</v>
      </c>
      <c r="H13" s="79"/>
      <c r="I13" s="79"/>
      <c r="J13" s="79"/>
      <c r="K13" s="79"/>
    </row>
    <row r="14" spans="2:11" s="75" customFormat="1" ht="37.9" customHeight="1">
      <c r="B14" s="149" t="s">
        <v>439</v>
      </c>
      <c r="C14" s="534" t="s">
        <v>440</v>
      </c>
      <c r="D14" s="534"/>
      <c r="E14" s="148" t="s">
        <v>178</v>
      </c>
      <c r="F14" s="347" t="s">
        <v>441</v>
      </c>
      <c r="H14" s="79"/>
      <c r="I14" s="79"/>
      <c r="J14" s="79"/>
      <c r="K14" s="79"/>
    </row>
    <row r="15" spans="2:11" ht="50.45" customHeight="1">
      <c r="B15" s="86" t="s">
        <v>442</v>
      </c>
      <c r="C15" s="479" t="s">
        <v>443</v>
      </c>
      <c r="D15" s="479"/>
      <c r="E15" s="129" t="s">
        <v>179</v>
      </c>
      <c r="F15" s="104"/>
      <c r="H15" s="81" t="s">
        <v>366</v>
      </c>
      <c r="I15" s="82"/>
      <c r="J15" s="82"/>
      <c r="K15" s="74"/>
    </row>
    <row r="16" spans="2:11" ht="42.6" customHeight="1">
      <c r="B16" s="86" t="s">
        <v>444</v>
      </c>
      <c r="C16" s="479" t="s">
        <v>445</v>
      </c>
      <c r="D16" s="479"/>
      <c r="E16" s="129" t="s">
        <v>179</v>
      </c>
      <c r="F16" s="104"/>
      <c r="H16" s="81" t="s">
        <v>368</v>
      </c>
      <c r="I16" s="82"/>
      <c r="J16" s="82"/>
      <c r="K16" s="74"/>
    </row>
    <row r="17" spans="1:9" ht="18.75" customHeight="1">
      <c r="A17" s="82" t="s">
        <v>368</v>
      </c>
      <c r="B17" s="87" t="s">
        <v>446</v>
      </c>
      <c r="C17" s="88"/>
      <c r="D17" s="88"/>
      <c r="E17" s="89"/>
      <c r="F17" s="90"/>
    </row>
    <row r="18" spans="1:9" ht="60" customHeight="1">
      <c r="A18" s="82" t="s">
        <v>376</v>
      </c>
      <c r="B18" s="496"/>
      <c r="C18" s="496"/>
      <c r="D18" s="496"/>
      <c r="E18" s="496"/>
      <c r="F18" s="496"/>
    </row>
    <row r="19" spans="1:9" ht="30" customHeight="1">
      <c r="A19" s="82" t="s">
        <v>370</v>
      </c>
    </row>
    <row r="20" spans="1:9" ht="30" customHeight="1">
      <c r="B20" s="483" t="s">
        <v>447</v>
      </c>
      <c r="C20" s="483"/>
      <c r="D20" s="483"/>
      <c r="E20" s="483"/>
      <c r="F20" s="483"/>
      <c r="G20" s="72"/>
      <c r="H20" s="72"/>
      <c r="I20" s="72"/>
    </row>
    <row r="21" spans="1:9" ht="12.75" customHeight="1">
      <c r="B21" s="91"/>
      <c r="C21" s="91"/>
      <c r="D21" s="91"/>
      <c r="E21" s="92"/>
      <c r="F21" s="91"/>
      <c r="G21" s="72"/>
      <c r="H21" s="72"/>
      <c r="I21" s="72"/>
    </row>
    <row r="22" spans="1:9" s="75" customFormat="1" ht="26.25" customHeight="1">
      <c r="B22" s="76" t="s">
        <v>64</v>
      </c>
      <c r="C22" s="484" t="s">
        <v>355</v>
      </c>
      <c r="D22" s="484"/>
      <c r="E22" s="77" t="s">
        <v>282</v>
      </c>
      <c r="F22" s="78" t="s">
        <v>438</v>
      </c>
    </row>
    <row r="23" spans="1:9" ht="52.15" customHeight="1">
      <c r="B23" s="93" t="s">
        <v>448</v>
      </c>
      <c r="C23" s="531" t="s">
        <v>449</v>
      </c>
      <c r="D23" s="531"/>
      <c r="E23" s="93" t="s">
        <v>178</v>
      </c>
      <c r="F23" s="181" t="s">
        <v>450</v>
      </c>
    </row>
    <row r="24" spans="1:9" ht="58.15" customHeight="1">
      <c r="B24" s="93" t="s">
        <v>451</v>
      </c>
      <c r="C24" s="531" t="s">
        <v>452</v>
      </c>
      <c r="D24" s="531"/>
      <c r="E24" s="93" t="s">
        <v>179</v>
      </c>
      <c r="F24" s="181"/>
    </row>
    <row r="25" spans="1:9" ht="59.45" customHeight="1">
      <c r="B25" s="93" t="s">
        <v>453</v>
      </c>
      <c r="C25" s="531" t="s">
        <v>454</v>
      </c>
      <c r="D25" s="531"/>
      <c r="E25" s="304" t="s">
        <v>179</v>
      </c>
      <c r="F25" s="182" t="s">
        <v>455</v>
      </c>
    </row>
    <row r="26" spans="1:9" ht="66.599999999999994" customHeight="1">
      <c r="B26" s="93" t="s">
        <v>456</v>
      </c>
      <c r="C26" s="479" t="s">
        <v>457</v>
      </c>
      <c r="D26" s="479"/>
      <c r="E26" s="106" t="s">
        <v>178</v>
      </c>
      <c r="F26" s="182" t="s">
        <v>455</v>
      </c>
    </row>
    <row r="27" spans="1:9" ht="39.6" customHeight="1">
      <c r="B27" s="93" t="s">
        <v>458</v>
      </c>
      <c r="C27" s="528" t="s">
        <v>459</v>
      </c>
      <c r="D27" s="528"/>
      <c r="E27" s="110" t="s">
        <v>179</v>
      </c>
      <c r="F27" s="111"/>
    </row>
    <row r="28" spans="1:9" ht="52.15" customHeight="1">
      <c r="B28" s="93" t="s">
        <v>460</v>
      </c>
      <c r="C28" s="528" t="s">
        <v>461</v>
      </c>
      <c r="D28" s="480"/>
      <c r="E28" s="110" t="s">
        <v>178</v>
      </c>
      <c r="F28" s="111" t="s">
        <v>462</v>
      </c>
    </row>
    <row r="29" spans="1:9" ht="148.9" customHeight="1">
      <c r="B29" s="93" t="s">
        <v>463</v>
      </c>
      <c r="C29" s="513" t="s">
        <v>464</v>
      </c>
      <c r="D29" s="513"/>
      <c r="E29" s="110" t="s">
        <v>179</v>
      </c>
      <c r="F29" s="111"/>
    </row>
    <row r="30" spans="1:9" ht="55.15" customHeight="1">
      <c r="B30" s="93" t="s">
        <v>465</v>
      </c>
      <c r="C30" s="506" t="s">
        <v>466</v>
      </c>
      <c r="D30" s="506"/>
      <c r="E30" s="106" t="s">
        <v>179</v>
      </c>
      <c r="F30" s="107"/>
    </row>
    <row r="31" spans="1:9" ht="18.75" customHeight="1">
      <c r="A31" s="82" t="s">
        <v>368</v>
      </c>
      <c r="B31" s="87" t="s">
        <v>467</v>
      </c>
      <c r="C31" s="88"/>
      <c r="D31" s="88"/>
      <c r="E31" s="89"/>
      <c r="F31" s="90"/>
    </row>
    <row r="32" spans="1:9" ht="60" customHeight="1">
      <c r="A32" s="82" t="s">
        <v>376</v>
      </c>
      <c r="B32" s="475"/>
      <c r="C32" s="476"/>
      <c r="D32" s="476"/>
      <c r="E32" s="476"/>
      <c r="F32" s="477"/>
    </row>
    <row r="34" spans="2:9" ht="26.25" customHeight="1">
      <c r="B34" s="483" t="s">
        <v>468</v>
      </c>
      <c r="C34" s="483"/>
      <c r="D34" s="483"/>
      <c r="E34" s="483"/>
      <c r="F34" s="483"/>
      <c r="G34" s="72"/>
      <c r="H34" s="72"/>
      <c r="I34" s="72"/>
    </row>
    <row r="35" spans="2:9" s="94" customFormat="1">
      <c r="B35" s="95"/>
      <c r="C35" s="95"/>
      <c r="D35" s="96"/>
      <c r="F35" s="96"/>
    </row>
    <row r="36" spans="2:9" s="75" customFormat="1" ht="26.25" customHeight="1">
      <c r="B36" s="76" t="s">
        <v>64</v>
      </c>
      <c r="C36" s="484" t="s">
        <v>355</v>
      </c>
      <c r="D36" s="485"/>
      <c r="E36" s="77" t="s">
        <v>282</v>
      </c>
      <c r="F36" s="78" t="s">
        <v>438</v>
      </c>
    </row>
    <row r="37" spans="2:9" s="94" customFormat="1" ht="40.15" customHeight="1">
      <c r="B37" s="86" t="s">
        <v>469</v>
      </c>
      <c r="C37" s="479" t="s">
        <v>470</v>
      </c>
      <c r="D37" s="480"/>
      <c r="E37" s="108" t="s">
        <v>179</v>
      </c>
      <c r="F37" s="109"/>
    </row>
    <row r="38" spans="2:9" s="94" customFormat="1" ht="60" customHeight="1">
      <c r="B38" s="86" t="s">
        <v>471</v>
      </c>
      <c r="C38" s="479" t="s">
        <v>472</v>
      </c>
      <c r="D38" s="480"/>
      <c r="E38" s="108" t="s">
        <v>179</v>
      </c>
      <c r="F38" s="109" t="s">
        <v>473</v>
      </c>
    </row>
    <row r="39" spans="2:9" s="94" customFormat="1" ht="60" customHeight="1">
      <c r="B39" s="86" t="s">
        <v>474</v>
      </c>
      <c r="C39" s="479" t="s">
        <v>475</v>
      </c>
      <c r="D39" s="480"/>
      <c r="E39" s="108" t="s">
        <v>179</v>
      </c>
      <c r="F39" s="109" t="s">
        <v>455</v>
      </c>
    </row>
    <row r="40" spans="2:9" s="94" customFormat="1" ht="60" customHeight="1">
      <c r="B40" s="86" t="s">
        <v>476</v>
      </c>
      <c r="C40" s="528" t="s">
        <v>477</v>
      </c>
      <c r="D40" s="480"/>
      <c r="E40" s="108" t="s">
        <v>178</v>
      </c>
      <c r="F40" s="109" t="s">
        <v>478</v>
      </c>
    </row>
    <row r="41" spans="2:9" s="94" customFormat="1" ht="60" customHeight="1">
      <c r="B41" s="86" t="s">
        <v>479</v>
      </c>
      <c r="C41" s="513" t="s">
        <v>480</v>
      </c>
      <c r="D41" s="513"/>
      <c r="E41" s="108" t="s">
        <v>179</v>
      </c>
      <c r="F41" s="109" t="s">
        <v>481</v>
      </c>
    </row>
    <row r="42" spans="2:9" s="94" customFormat="1" ht="18.75" customHeight="1">
      <c r="B42" s="87" t="s">
        <v>482</v>
      </c>
      <c r="C42" s="97"/>
      <c r="D42" s="97"/>
      <c r="E42" s="98"/>
      <c r="F42" s="99"/>
    </row>
    <row r="43" spans="2:9" s="94" customFormat="1" ht="60" customHeight="1">
      <c r="B43" s="493"/>
      <c r="C43" s="494"/>
      <c r="D43" s="494"/>
      <c r="E43" s="494"/>
      <c r="F43" s="495"/>
    </row>
    <row r="44" spans="2:9" ht="34.5" customHeight="1">
      <c r="D44" s="100"/>
      <c r="E44" s="101"/>
      <c r="F44" s="100"/>
    </row>
    <row r="45" spans="2:9" ht="23.25" customHeight="1">
      <c r="B45" s="483" t="s">
        <v>483</v>
      </c>
      <c r="C45" s="483"/>
      <c r="D45" s="483"/>
      <c r="E45" s="483"/>
      <c r="F45" s="483"/>
      <c r="G45" s="72"/>
      <c r="H45" s="72"/>
      <c r="I45" s="72"/>
    </row>
    <row r="47" spans="2:9" s="75" customFormat="1" ht="26.25" customHeight="1">
      <c r="B47" s="76" t="s">
        <v>64</v>
      </c>
      <c r="C47" s="484" t="s">
        <v>355</v>
      </c>
      <c r="D47" s="485"/>
      <c r="E47" s="77" t="s">
        <v>282</v>
      </c>
      <c r="F47" s="78" t="s">
        <v>438</v>
      </c>
    </row>
    <row r="48" spans="2:9" ht="42" customHeight="1">
      <c r="B48" s="86" t="s">
        <v>484</v>
      </c>
      <c r="C48" s="479" t="s">
        <v>485</v>
      </c>
      <c r="D48" s="480"/>
      <c r="E48" s="110" t="s">
        <v>178</v>
      </c>
      <c r="F48" s="111" t="s">
        <v>486</v>
      </c>
    </row>
    <row r="49" spans="1:9" ht="54" customHeight="1">
      <c r="B49" s="86" t="s">
        <v>487</v>
      </c>
      <c r="C49" s="531" t="s">
        <v>488</v>
      </c>
      <c r="D49" s="531"/>
      <c r="E49" s="86" t="s">
        <v>178</v>
      </c>
      <c r="F49" s="177" t="s">
        <v>489</v>
      </c>
    </row>
    <row r="50" spans="1:9" ht="69.599999999999994" customHeight="1">
      <c r="B50" s="86" t="s">
        <v>490</v>
      </c>
      <c r="C50" s="479" t="s">
        <v>491</v>
      </c>
      <c r="D50" s="480"/>
      <c r="E50" s="110" t="s">
        <v>179</v>
      </c>
      <c r="F50" s="109" t="s">
        <v>492</v>
      </c>
    </row>
    <row r="51" spans="1:9" ht="69.599999999999994" customHeight="1">
      <c r="B51" s="86" t="s">
        <v>493</v>
      </c>
      <c r="C51" s="528" t="s">
        <v>494</v>
      </c>
      <c r="D51" s="480"/>
      <c r="E51" s="110" t="s">
        <v>178</v>
      </c>
      <c r="F51" s="109"/>
    </row>
    <row r="52" spans="1:9" ht="19.899999999999999" customHeight="1">
      <c r="B52" s="86" t="s">
        <v>495</v>
      </c>
      <c r="C52" s="528" t="s">
        <v>496</v>
      </c>
      <c r="D52" s="480"/>
      <c r="E52" s="110" t="s">
        <v>178</v>
      </c>
      <c r="F52" s="109"/>
    </row>
    <row r="53" spans="1:9" ht="19.899999999999999" customHeight="1">
      <c r="B53" s="86" t="s">
        <v>497</v>
      </c>
      <c r="C53" s="528" t="s">
        <v>498</v>
      </c>
      <c r="D53" s="480"/>
      <c r="E53" s="110" t="s">
        <v>178</v>
      </c>
      <c r="F53" s="109"/>
    </row>
    <row r="54" spans="1:9" ht="43.15" customHeight="1">
      <c r="B54" s="86" t="s">
        <v>499</v>
      </c>
      <c r="C54" s="528" t="s">
        <v>500</v>
      </c>
      <c r="D54" s="480"/>
      <c r="E54" s="110" t="s">
        <v>179</v>
      </c>
      <c r="F54" s="109" t="s">
        <v>492</v>
      </c>
    </row>
    <row r="55" spans="1:9" ht="19.899999999999999" customHeight="1">
      <c r="B55" s="86" t="s">
        <v>501</v>
      </c>
      <c r="C55" s="528" t="s">
        <v>502</v>
      </c>
      <c r="D55" s="480"/>
      <c r="E55" s="110" t="s">
        <v>178</v>
      </c>
      <c r="F55" s="109"/>
    </row>
    <row r="56" spans="1:9" ht="19.899999999999999" customHeight="1">
      <c r="B56" s="86" t="s">
        <v>503</v>
      </c>
      <c r="C56" s="528" t="s">
        <v>504</v>
      </c>
      <c r="D56" s="480"/>
      <c r="E56" s="110" t="s">
        <v>178</v>
      </c>
      <c r="F56" s="109"/>
    </row>
    <row r="57" spans="1:9" ht="19.899999999999999" customHeight="1">
      <c r="B57" s="86" t="s">
        <v>505</v>
      </c>
      <c r="C57" s="513" t="s">
        <v>506</v>
      </c>
      <c r="D57" s="513"/>
      <c r="E57" s="110"/>
      <c r="F57" s="109" t="s">
        <v>507</v>
      </c>
    </row>
    <row r="58" spans="1:9" ht="36.6" customHeight="1">
      <c r="B58" s="86" t="s">
        <v>508</v>
      </c>
      <c r="C58" s="513" t="s">
        <v>509</v>
      </c>
      <c r="D58" s="513"/>
      <c r="E58" s="110" t="s">
        <v>178</v>
      </c>
      <c r="F58" s="109" t="s">
        <v>492</v>
      </c>
    </row>
    <row r="59" spans="1:9" ht="19.899999999999999" customHeight="1">
      <c r="B59" s="538" t="s">
        <v>292</v>
      </c>
      <c r="C59" s="539"/>
      <c r="D59" s="539"/>
      <c r="E59" s="539"/>
      <c r="F59" s="540"/>
    </row>
    <row r="60" spans="1:9" ht="52.9" customHeight="1">
      <c r="B60" s="86" t="s">
        <v>510</v>
      </c>
      <c r="C60" s="513" t="s">
        <v>511</v>
      </c>
      <c r="D60" s="513"/>
      <c r="E60" s="110" t="s">
        <v>178</v>
      </c>
      <c r="F60" s="109" t="s">
        <v>492</v>
      </c>
    </row>
    <row r="61" spans="1:9" ht="18.75" customHeight="1">
      <c r="A61" s="82" t="s">
        <v>368</v>
      </c>
      <c r="B61" s="87" t="s">
        <v>512</v>
      </c>
      <c r="C61" s="88"/>
      <c r="D61" s="88"/>
      <c r="E61" s="89"/>
      <c r="F61" s="90"/>
    </row>
    <row r="62" spans="1:9" ht="60" customHeight="1">
      <c r="A62" s="82" t="s">
        <v>376</v>
      </c>
      <c r="B62" s="475"/>
      <c r="C62" s="476"/>
      <c r="D62" s="476"/>
      <c r="E62" s="476"/>
      <c r="F62" s="477"/>
    </row>
    <row r="63" spans="1:9" ht="38.25" customHeight="1">
      <c r="D63" s="102"/>
      <c r="E63" s="73"/>
      <c r="F63" s="102"/>
      <c r="G63" s="72"/>
      <c r="H63" s="72"/>
      <c r="I63" s="72"/>
    </row>
    <row r="64" spans="1:9" ht="26.25" customHeight="1">
      <c r="B64" s="483" t="s">
        <v>513</v>
      </c>
      <c r="C64" s="483"/>
      <c r="D64" s="483"/>
      <c r="E64" s="483"/>
      <c r="F64" s="483"/>
      <c r="G64" s="72"/>
      <c r="H64" s="72"/>
      <c r="I64" s="72"/>
    </row>
    <row r="66" spans="1:9" s="75" customFormat="1" ht="26.25" customHeight="1">
      <c r="B66" s="76" t="s">
        <v>64</v>
      </c>
      <c r="C66" s="484" t="s">
        <v>355</v>
      </c>
      <c r="D66" s="485"/>
      <c r="E66" s="77" t="s">
        <v>514</v>
      </c>
      <c r="F66" s="78" t="s">
        <v>438</v>
      </c>
    </row>
    <row r="67" spans="1:9" s="83" customFormat="1" ht="37.9" customHeight="1">
      <c r="B67" s="86" t="s">
        <v>515</v>
      </c>
      <c r="C67" s="513" t="s">
        <v>516</v>
      </c>
      <c r="D67" s="513"/>
      <c r="E67" s="110" t="s">
        <v>179</v>
      </c>
      <c r="F67" s="111"/>
    </row>
    <row r="68" spans="1:9" s="83" customFormat="1" ht="37.9" customHeight="1">
      <c r="B68" s="86" t="s">
        <v>517</v>
      </c>
      <c r="C68" s="513" t="s">
        <v>518</v>
      </c>
      <c r="D68" s="513"/>
      <c r="E68" s="110" t="s">
        <v>179</v>
      </c>
      <c r="F68" s="111" t="s">
        <v>492</v>
      </c>
    </row>
    <row r="69" spans="1:9" s="83" customFormat="1" ht="25.15" customHeight="1">
      <c r="B69" s="93" t="s">
        <v>519</v>
      </c>
      <c r="C69" s="479" t="s">
        <v>520</v>
      </c>
      <c r="D69" s="480"/>
      <c r="E69" s="142" t="s">
        <v>179</v>
      </c>
      <c r="F69" s="105" t="s">
        <v>492</v>
      </c>
    </row>
    <row r="70" spans="1:9" s="83" customFormat="1" ht="19.899999999999999" customHeight="1">
      <c r="B70" s="535" t="s">
        <v>292</v>
      </c>
      <c r="C70" s="536"/>
      <c r="D70" s="536"/>
      <c r="E70" s="536"/>
      <c r="F70" s="537"/>
    </row>
    <row r="71" spans="1:9" s="83" customFormat="1" ht="27.6" customHeight="1">
      <c r="B71" s="93" t="s">
        <v>521</v>
      </c>
      <c r="C71" s="528" t="s">
        <v>522</v>
      </c>
      <c r="D71" s="480"/>
      <c r="E71" s="142" t="s">
        <v>178</v>
      </c>
      <c r="F71" s="105" t="s">
        <v>523</v>
      </c>
    </row>
    <row r="72" spans="1:9" s="83" customFormat="1" ht="54.6" customHeight="1">
      <c r="B72" s="93" t="s">
        <v>524</v>
      </c>
      <c r="C72" s="528" t="s">
        <v>525</v>
      </c>
      <c r="D72" s="480"/>
      <c r="E72" s="142" t="s">
        <v>178</v>
      </c>
      <c r="F72" s="105" t="s">
        <v>526</v>
      </c>
    </row>
    <row r="73" spans="1:9" s="83" customFormat="1" ht="57" customHeight="1">
      <c r="B73" s="93" t="s">
        <v>527</v>
      </c>
      <c r="C73" s="528" t="s">
        <v>528</v>
      </c>
      <c r="D73" s="480"/>
      <c r="E73" s="142" t="s">
        <v>178</v>
      </c>
      <c r="F73" s="105" t="s">
        <v>529</v>
      </c>
    </row>
    <row r="74" spans="1:9" ht="18.75" customHeight="1">
      <c r="A74" s="82" t="s">
        <v>368</v>
      </c>
      <c r="B74" s="87" t="s">
        <v>530</v>
      </c>
      <c r="C74" s="88"/>
      <c r="D74" s="88"/>
      <c r="E74" s="89"/>
      <c r="F74" s="90"/>
    </row>
    <row r="75" spans="1:9" ht="60" customHeight="1">
      <c r="A75" s="82" t="s">
        <v>376</v>
      </c>
      <c r="B75" s="475"/>
      <c r="C75" s="476"/>
      <c r="D75" s="476"/>
      <c r="E75" s="476"/>
      <c r="F75" s="477"/>
    </row>
    <row r="76" spans="1:9">
      <c r="B76" s="62"/>
    </row>
    <row r="77" spans="1:9" ht="26.25" customHeight="1">
      <c r="B77" s="483" t="s">
        <v>531</v>
      </c>
      <c r="C77" s="483"/>
      <c r="D77" s="483"/>
      <c r="E77" s="483"/>
      <c r="F77" s="483"/>
      <c r="G77" s="72"/>
      <c r="H77" s="72"/>
      <c r="I77" s="72"/>
    </row>
    <row r="79" spans="1:9" s="75" customFormat="1" ht="26.25" customHeight="1">
      <c r="B79" s="76" t="s">
        <v>64</v>
      </c>
      <c r="C79" s="484" t="s">
        <v>355</v>
      </c>
      <c r="D79" s="485"/>
      <c r="E79" s="77" t="s">
        <v>282</v>
      </c>
      <c r="F79" s="78" t="s">
        <v>438</v>
      </c>
    </row>
    <row r="80" spans="1:9" s="83" customFormat="1" ht="41.45" customHeight="1">
      <c r="B80" s="93" t="s">
        <v>532</v>
      </c>
      <c r="C80" s="479" t="s">
        <v>533</v>
      </c>
      <c r="D80" s="480"/>
      <c r="E80" s="142" t="s">
        <v>178</v>
      </c>
      <c r="F80" s="105" t="s">
        <v>534</v>
      </c>
    </row>
    <row r="81" spans="1:9" s="83" customFormat="1" ht="52.9" customHeight="1">
      <c r="B81" s="86" t="s">
        <v>535</v>
      </c>
      <c r="C81" s="479" t="s">
        <v>536</v>
      </c>
      <c r="D81" s="480"/>
      <c r="E81" s="110" t="s">
        <v>179</v>
      </c>
      <c r="F81" s="111"/>
    </row>
    <row r="82" spans="1:9" s="83" customFormat="1" ht="51.6" customHeight="1">
      <c r="B82" s="86" t="s">
        <v>537</v>
      </c>
      <c r="C82" s="528" t="s">
        <v>538</v>
      </c>
      <c r="D82" s="480"/>
      <c r="E82" s="110" t="s">
        <v>179</v>
      </c>
      <c r="F82" s="111"/>
    </row>
    <row r="83" spans="1:9" s="83" customFormat="1" ht="19.899999999999999" customHeight="1">
      <c r="B83" s="86" t="s">
        <v>539</v>
      </c>
      <c r="C83" s="528" t="s">
        <v>540</v>
      </c>
      <c r="D83" s="480"/>
      <c r="E83" s="110" t="s">
        <v>178</v>
      </c>
      <c r="F83" s="109"/>
    </row>
    <row r="84" spans="1:9" s="83" customFormat="1" ht="19.899999999999999" customHeight="1">
      <c r="B84" s="86" t="s">
        <v>541</v>
      </c>
      <c r="C84" s="513" t="s">
        <v>542</v>
      </c>
      <c r="D84" s="513"/>
      <c r="E84" s="110" t="s">
        <v>178</v>
      </c>
      <c r="F84" s="109"/>
    </row>
    <row r="85" spans="1:9" s="83" customFormat="1" ht="40.9" customHeight="1">
      <c r="B85" s="86" t="s">
        <v>543</v>
      </c>
      <c r="C85" s="513" t="s">
        <v>544</v>
      </c>
      <c r="D85" s="513"/>
      <c r="E85" s="110" t="s">
        <v>178</v>
      </c>
      <c r="F85" s="109"/>
    </row>
    <row r="86" spans="1:9" s="83" customFormat="1" ht="37.15" customHeight="1">
      <c r="B86" s="86" t="s">
        <v>545</v>
      </c>
      <c r="C86" s="531" t="s">
        <v>546</v>
      </c>
      <c r="D86" s="531"/>
      <c r="E86" s="86" t="s">
        <v>179</v>
      </c>
      <c r="F86" s="86"/>
    </row>
    <row r="87" spans="1:9" s="83" customFormat="1" ht="56.45" customHeight="1">
      <c r="B87" s="86" t="s">
        <v>547</v>
      </c>
      <c r="C87" s="529" t="s">
        <v>548</v>
      </c>
      <c r="D87" s="530"/>
      <c r="E87" s="86" t="s">
        <v>179</v>
      </c>
      <c r="F87" s="86"/>
    </row>
    <row r="88" spans="1:9" s="83" customFormat="1" ht="57.6" customHeight="1">
      <c r="B88" s="86" t="s">
        <v>549</v>
      </c>
      <c r="C88" s="513" t="s">
        <v>550</v>
      </c>
      <c r="D88" s="513"/>
      <c r="E88" s="110" t="s">
        <v>179</v>
      </c>
      <c r="F88" s="109"/>
    </row>
    <row r="89" spans="1:9" ht="18.75" customHeight="1">
      <c r="A89" s="82"/>
      <c r="B89" s="87" t="s">
        <v>551</v>
      </c>
      <c r="C89" s="88"/>
      <c r="D89" s="88"/>
      <c r="E89" s="89"/>
      <c r="F89" s="90"/>
    </row>
    <row r="90" spans="1:9" ht="60" customHeight="1">
      <c r="A90" s="82"/>
      <c r="B90" s="475"/>
      <c r="C90" s="476"/>
      <c r="D90" s="476"/>
      <c r="E90" s="476"/>
      <c r="F90" s="477"/>
    </row>
    <row r="91" spans="1:9">
      <c r="B91" s="62"/>
    </row>
    <row r="92" spans="1:9" ht="26.25" customHeight="1">
      <c r="B92" s="483" t="s">
        <v>552</v>
      </c>
      <c r="C92" s="483"/>
      <c r="D92" s="483"/>
      <c r="E92" s="483"/>
      <c r="F92" s="483"/>
      <c r="G92" s="72"/>
      <c r="H92" s="72"/>
      <c r="I92" s="72"/>
    </row>
    <row r="94" spans="1:9" s="75" customFormat="1" ht="26.25" customHeight="1">
      <c r="B94" s="76" t="s">
        <v>64</v>
      </c>
      <c r="C94" s="484" t="s">
        <v>355</v>
      </c>
      <c r="D94" s="485"/>
      <c r="E94" s="77" t="s">
        <v>282</v>
      </c>
      <c r="F94" s="78" t="s">
        <v>438</v>
      </c>
    </row>
    <row r="95" spans="1:9" s="83" customFormat="1" ht="56.45" customHeight="1">
      <c r="B95" s="93" t="s">
        <v>553</v>
      </c>
      <c r="C95" s="520" t="s">
        <v>554</v>
      </c>
      <c r="D95" s="521"/>
      <c r="E95" s="142" t="s">
        <v>178</v>
      </c>
      <c r="F95" s="105" t="s">
        <v>555</v>
      </c>
    </row>
    <row r="96" spans="1:9" s="83" customFormat="1" ht="40.9" customHeight="1">
      <c r="B96" s="86" t="s">
        <v>556</v>
      </c>
      <c r="C96" s="479" t="s">
        <v>557</v>
      </c>
      <c r="D96" s="480"/>
      <c r="E96" s="110" t="s">
        <v>178</v>
      </c>
      <c r="F96" s="111" t="s">
        <v>558</v>
      </c>
    </row>
    <row r="97" spans="1:6" ht="18.75" customHeight="1">
      <c r="A97" s="82"/>
      <c r="B97" s="87" t="s">
        <v>559</v>
      </c>
      <c r="C97" s="88"/>
      <c r="D97" s="88"/>
      <c r="E97" s="89"/>
      <c r="F97" s="90"/>
    </row>
    <row r="98" spans="1:6" ht="60" customHeight="1">
      <c r="A98" s="82"/>
      <c r="B98" s="475"/>
      <c r="C98" s="476"/>
      <c r="D98" s="476"/>
      <c r="E98" s="476"/>
      <c r="F98" s="477"/>
    </row>
  </sheetData>
  <sheetProtection formatCells="0" formatColumns="0" formatRows="0" insertColumns="0" insertRows="0" insertHyperlinks="0"/>
  <mergeCells count="71">
    <mergeCell ref="C48:D48"/>
    <mergeCell ref="C52:D52"/>
    <mergeCell ref="C49:D49"/>
    <mergeCell ref="B70:F70"/>
    <mergeCell ref="C71:D71"/>
    <mergeCell ref="C66:D66"/>
    <mergeCell ref="C69:D69"/>
    <mergeCell ref="C53:D53"/>
    <mergeCell ref="C51:D51"/>
    <mergeCell ref="C57:D57"/>
    <mergeCell ref="C58:D58"/>
    <mergeCell ref="C60:D60"/>
    <mergeCell ref="C67:D67"/>
    <mergeCell ref="C68:D68"/>
    <mergeCell ref="B59:F59"/>
    <mergeCell ref="B64:F64"/>
    <mergeCell ref="C37:D37"/>
    <mergeCell ref="C38:D38"/>
    <mergeCell ref="B43:F43"/>
    <mergeCell ref="B45:F45"/>
    <mergeCell ref="C47:D47"/>
    <mergeCell ref="B32:F32"/>
    <mergeCell ref="C26:D26"/>
    <mergeCell ref="C28:D28"/>
    <mergeCell ref="C30:D30"/>
    <mergeCell ref="B34:F34"/>
    <mergeCell ref="C14:D14"/>
    <mergeCell ref="C50:D50"/>
    <mergeCell ref="C15:D15"/>
    <mergeCell ref="C36:D36"/>
    <mergeCell ref="C39:D39"/>
    <mergeCell ref="C40:D40"/>
    <mergeCell ref="C16:D16"/>
    <mergeCell ref="B18:F18"/>
    <mergeCell ref="B20:F20"/>
    <mergeCell ref="C22:D22"/>
    <mergeCell ref="C41:D41"/>
    <mergeCell ref="C27:D27"/>
    <mergeCell ref="C29:D29"/>
    <mergeCell ref="C25:D25"/>
    <mergeCell ref="C24:D24"/>
    <mergeCell ref="C23:D23"/>
    <mergeCell ref="B7:D7"/>
    <mergeCell ref="B8:F8"/>
    <mergeCell ref="B9:D9"/>
    <mergeCell ref="B11:F11"/>
    <mergeCell ref="C13:D13"/>
    <mergeCell ref="C54:D54"/>
    <mergeCell ref="C55:D55"/>
    <mergeCell ref="C56:D56"/>
    <mergeCell ref="C96:D96"/>
    <mergeCell ref="B98:F98"/>
    <mergeCell ref="B90:F90"/>
    <mergeCell ref="B92:F92"/>
    <mergeCell ref="C94:D94"/>
    <mergeCell ref="C95:D95"/>
    <mergeCell ref="C88:D88"/>
    <mergeCell ref="C87:D87"/>
    <mergeCell ref="C81:D81"/>
    <mergeCell ref="C86:D86"/>
    <mergeCell ref="C85:D85"/>
    <mergeCell ref="C84:D84"/>
    <mergeCell ref="C72:D72"/>
    <mergeCell ref="C83:D83"/>
    <mergeCell ref="B62:F62"/>
    <mergeCell ref="C80:D80"/>
    <mergeCell ref="B75:F75"/>
    <mergeCell ref="B77:F77"/>
    <mergeCell ref="C79:D79"/>
    <mergeCell ref="C73:D73"/>
    <mergeCell ref="C82:D82"/>
  </mergeCells>
  <dataValidations count="1">
    <dataValidation type="list" allowBlank="1" showInputMessage="1" showErrorMessage="1" sqref="E95:E96 E37:E41 E14:E16 E58 E48:E56 E67:E73 E23:E30 E80:E88 E60" xr:uid="{00000000-0002-0000-0900-000000000000}">
      <formula1>$B$1:$B$2</formula1>
    </dataValidation>
  </dataValidations>
  <pageMargins left="0.25" right="0.25" top="0.35" bottom="0.54" header="0.3" footer="0.3"/>
  <pageSetup paperSize="9"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election activeCell="B15" sqref="B15:O15"/>
    </sheetView>
  </sheetViews>
  <sheetFormatPr defaultColWidth="8.85546875" defaultRowHeight="14.45"/>
  <cols>
    <col min="1" max="1" width="1.7109375" style="2" customWidth="1"/>
    <col min="2" max="2" width="8.85546875" style="2"/>
    <col min="3" max="4" width="8.85546875" style="2" customWidth="1"/>
    <col min="5" max="5" width="10.7109375" style="2" customWidth="1"/>
    <col min="6" max="11" width="9" style="2" customWidth="1"/>
    <col min="12" max="12" width="8.85546875" style="2" customWidth="1"/>
    <col min="13" max="16384" width="8.85546875" style="2"/>
  </cols>
  <sheetData>
    <row r="1" spans="2:20" s="4" customFormat="1" ht="21.75" customHeight="1">
      <c r="F1" s="126" t="s">
        <v>18</v>
      </c>
    </row>
    <row r="2" spans="2:20" s="4" customFormat="1" ht="39" customHeight="1">
      <c r="F2" s="363" t="s">
        <v>19</v>
      </c>
      <c r="G2" s="364"/>
      <c r="H2" s="364"/>
      <c r="I2" s="364"/>
      <c r="J2" s="364"/>
      <c r="K2" s="364"/>
      <c r="L2" s="364"/>
      <c r="M2" s="364"/>
      <c r="N2" s="364"/>
      <c r="O2" s="364"/>
    </row>
    <row r="3" spans="2:20" ht="26.25" customHeight="1"/>
    <row r="4" spans="2:20" ht="21">
      <c r="B4" s="23" t="s">
        <v>20</v>
      </c>
      <c r="C4" s="24"/>
      <c r="D4" s="24"/>
      <c r="E4" s="24"/>
      <c r="F4" s="24"/>
      <c r="G4" s="24"/>
      <c r="H4" s="24"/>
      <c r="I4" s="24"/>
      <c r="J4" s="24"/>
      <c r="K4" s="24"/>
      <c r="L4" s="24"/>
      <c r="M4" s="24"/>
      <c r="N4" s="24"/>
      <c r="O4" s="24"/>
    </row>
    <row r="5" spans="2:20" ht="15.6">
      <c r="B5" s="3"/>
    </row>
    <row r="6" spans="2:20" s="6" customFormat="1" ht="18" customHeight="1">
      <c r="B6" s="365" t="s">
        <v>21</v>
      </c>
      <c r="C6" s="365"/>
      <c r="D6" s="365"/>
      <c r="E6" s="365"/>
      <c r="F6" s="365"/>
      <c r="R6" s="7"/>
    </row>
    <row r="7" spans="2:20" ht="120.6" customHeight="1">
      <c r="B7" s="366" t="s">
        <v>22</v>
      </c>
      <c r="C7" s="367"/>
      <c r="D7" s="367"/>
      <c r="E7" s="367"/>
      <c r="F7" s="367"/>
      <c r="G7" s="367"/>
      <c r="H7" s="367"/>
      <c r="I7" s="367"/>
      <c r="J7" s="367"/>
      <c r="K7" s="367"/>
      <c r="L7" s="367"/>
      <c r="M7" s="367"/>
      <c r="N7" s="367"/>
      <c r="O7" s="368"/>
      <c r="T7" s="127"/>
    </row>
    <row r="9" spans="2:20" s="6" customFormat="1" ht="18" customHeight="1">
      <c r="B9" s="365" t="s">
        <v>23</v>
      </c>
      <c r="C9" s="365"/>
      <c r="D9" s="365"/>
      <c r="E9" s="365"/>
      <c r="F9" s="365"/>
      <c r="R9" s="7"/>
    </row>
    <row r="10" spans="2:20" ht="124.15" customHeight="1">
      <c r="B10" s="366" t="s">
        <v>24</v>
      </c>
      <c r="C10" s="370"/>
      <c r="D10" s="370"/>
      <c r="E10" s="370"/>
      <c r="F10" s="370"/>
      <c r="G10" s="370"/>
      <c r="H10" s="370"/>
      <c r="I10" s="370"/>
      <c r="J10" s="370"/>
      <c r="K10" s="370"/>
      <c r="L10" s="370"/>
      <c r="M10" s="370"/>
      <c r="N10" s="370"/>
      <c r="O10" s="371"/>
    </row>
    <row r="12" spans="2:20" s="6" customFormat="1" ht="18" customHeight="1">
      <c r="B12" s="365" t="s">
        <v>25</v>
      </c>
      <c r="C12" s="365"/>
      <c r="D12" s="365"/>
      <c r="E12" s="365"/>
      <c r="F12" s="365"/>
      <c r="R12" s="7"/>
    </row>
    <row r="13" spans="2:20" ht="120.6" customHeight="1">
      <c r="B13" s="369" t="s">
        <v>26</v>
      </c>
      <c r="C13" s="367"/>
      <c r="D13" s="367"/>
      <c r="E13" s="367"/>
      <c r="F13" s="367"/>
      <c r="G13" s="367"/>
      <c r="H13" s="367"/>
      <c r="I13" s="367"/>
      <c r="J13" s="367"/>
      <c r="K13" s="367"/>
      <c r="L13" s="367"/>
      <c r="M13" s="367"/>
      <c r="N13" s="367"/>
      <c r="O13" s="368"/>
    </row>
    <row r="14" spans="2:20" ht="201" customHeight="1">
      <c r="B14" s="372" t="s">
        <v>27</v>
      </c>
      <c r="C14" s="373"/>
      <c r="D14" s="373"/>
      <c r="E14" s="373"/>
      <c r="F14" s="373"/>
      <c r="G14" s="373"/>
      <c r="H14" s="373"/>
      <c r="I14" s="373"/>
      <c r="J14" s="373"/>
      <c r="K14" s="373"/>
      <c r="L14" s="373"/>
      <c r="M14" s="373"/>
      <c r="N14" s="373"/>
      <c r="O14" s="374"/>
    </row>
    <row r="15" spans="2:20" ht="124.9" customHeight="1">
      <c r="B15" s="375" t="s">
        <v>28</v>
      </c>
      <c r="C15" s="376"/>
      <c r="D15" s="376"/>
      <c r="E15" s="376"/>
      <c r="F15" s="376"/>
      <c r="G15" s="376"/>
      <c r="H15" s="376"/>
      <c r="I15" s="376"/>
      <c r="J15" s="376"/>
      <c r="K15" s="376"/>
      <c r="L15" s="376"/>
      <c r="M15" s="376"/>
      <c r="N15" s="376"/>
      <c r="O15" s="377"/>
    </row>
    <row r="17" spans="2:15" ht="15.6">
      <c r="B17" s="365" t="s">
        <v>29</v>
      </c>
      <c r="C17" s="365"/>
      <c r="D17" s="365"/>
      <c r="E17" s="365"/>
      <c r="F17" s="365"/>
      <c r="G17" s="6"/>
      <c r="H17" s="6"/>
      <c r="I17" s="6"/>
      <c r="J17" s="6"/>
      <c r="K17" s="6"/>
      <c r="L17" s="6"/>
      <c r="M17" s="6"/>
      <c r="N17" s="6"/>
      <c r="O17" s="6"/>
    </row>
    <row r="18" spans="2:15" ht="90" customHeight="1">
      <c r="B18" s="366" t="s">
        <v>30</v>
      </c>
      <c r="C18" s="367"/>
      <c r="D18" s="367"/>
      <c r="E18" s="367"/>
      <c r="F18" s="367"/>
      <c r="G18" s="367"/>
      <c r="H18" s="367"/>
      <c r="I18" s="367"/>
      <c r="J18" s="367"/>
      <c r="K18" s="367"/>
      <c r="L18" s="367"/>
      <c r="M18" s="367"/>
      <c r="N18" s="367"/>
      <c r="O18" s="368"/>
    </row>
    <row r="42" spans="16:18" ht="15.6">
      <c r="P42" s="7"/>
      <c r="Q42" s="7"/>
      <c r="R42" s="7"/>
    </row>
    <row r="55" spans="16:18" ht="15.6">
      <c r="P55" s="7"/>
      <c r="Q55" s="7"/>
      <c r="R55" s="7"/>
    </row>
  </sheetData>
  <mergeCells count="11">
    <mergeCell ref="B18:O18"/>
    <mergeCell ref="B7:O7"/>
    <mergeCell ref="B13:O13"/>
    <mergeCell ref="B10:O10"/>
    <mergeCell ref="B14:O14"/>
    <mergeCell ref="B15:O15"/>
    <mergeCell ref="F2:O2"/>
    <mergeCell ref="B6:F6"/>
    <mergeCell ref="B9:F9"/>
    <mergeCell ref="B12:F12"/>
    <mergeCell ref="B17:F17"/>
  </mergeCells>
  <pageMargins left="0.25" right="0.25" top="0.75" bottom="0.75" header="0.3" footer="0.3"/>
  <pageSetup paperSize="9" scale="7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topLeftCell="A31" zoomScaleNormal="100" workbookViewId="0">
      <selection activeCell="B5" sqref="B5"/>
    </sheetView>
  </sheetViews>
  <sheetFormatPr defaultColWidth="8.85546875" defaultRowHeight="14.45"/>
  <cols>
    <col min="1" max="1" width="1.7109375" customWidth="1"/>
    <col min="2" max="3" width="11.28515625" customWidth="1"/>
    <col min="4" max="4" width="8.85546875" customWidth="1"/>
    <col min="5" max="5" width="8.7109375" customWidth="1"/>
    <col min="6" max="11" width="9" customWidth="1"/>
    <col min="12" max="12" width="8.85546875" customWidth="1"/>
  </cols>
  <sheetData>
    <row r="1" spans="2:18" s="4" customFormat="1" ht="19.5" customHeight="1">
      <c r="F1" s="26" t="s">
        <v>18</v>
      </c>
      <c r="G1" s="27"/>
      <c r="H1" s="27"/>
      <c r="I1" s="27"/>
      <c r="J1" s="27"/>
      <c r="K1" s="27"/>
      <c r="L1" s="27"/>
      <c r="M1" s="27"/>
      <c r="N1" s="27"/>
      <c r="O1" s="27"/>
    </row>
    <row r="2" spans="2:18" s="4" customFormat="1" ht="44.25" customHeight="1">
      <c r="F2" s="380" t="s">
        <v>19</v>
      </c>
      <c r="G2" s="380"/>
      <c r="H2" s="380"/>
      <c r="I2" s="380"/>
      <c r="J2" s="380"/>
      <c r="K2" s="380"/>
      <c r="L2" s="380"/>
      <c r="M2" s="380"/>
      <c r="N2" s="380"/>
      <c r="O2" s="380"/>
    </row>
    <row r="3" spans="2:18" s="2" customFormat="1" ht="26.25" customHeight="1"/>
    <row r="4" spans="2:18" s="2" customFormat="1" ht="21">
      <c r="B4" s="23" t="s">
        <v>31</v>
      </c>
      <c r="C4" s="24"/>
      <c r="D4" s="24"/>
      <c r="E4" s="24"/>
      <c r="F4" s="24"/>
      <c r="G4" s="24"/>
      <c r="H4" s="24"/>
      <c r="I4" s="24"/>
      <c r="J4" s="24"/>
      <c r="K4" s="24"/>
      <c r="L4" s="24"/>
      <c r="M4" s="24"/>
      <c r="N4" s="24"/>
      <c r="O4" s="24"/>
    </row>
    <row r="5" spans="2:18" s="8" customFormat="1" ht="15.6">
      <c r="B5" s="9"/>
    </row>
    <row r="6" spans="2:18" s="6" customFormat="1" ht="18" customHeight="1">
      <c r="B6" s="365" t="s">
        <v>32</v>
      </c>
      <c r="C6" s="365"/>
      <c r="D6" s="365"/>
      <c r="E6" s="365"/>
      <c r="F6" s="365"/>
      <c r="R6" s="7"/>
    </row>
    <row r="7" spans="2:18" s="8" customFormat="1" ht="229.5" customHeight="1">
      <c r="B7" s="366" t="s">
        <v>33</v>
      </c>
      <c r="C7" s="367"/>
      <c r="D7" s="367"/>
      <c r="E7" s="367"/>
      <c r="F7" s="367"/>
      <c r="G7" s="367"/>
      <c r="H7" s="367"/>
      <c r="I7" s="367"/>
      <c r="J7" s="367"/>
      <c r="K7" s="367"/>
      <c r="L7" s="367"/>
      <c r="M7" s="367"/>
      <c r="N7" s="367"/>
      <c r="O7" s="368"/>
    </row>
    <row r="8" spans="2:18" s="8" customFormat="1" ht="17.25" customHeight="1">
      <c r="B8" s="28"/>
      <c r="C8" s="29"/>
      <c r="D8" s="29"/>
      <c r="E8" s="29"/>
      <c r="F8" s="29"/>
      <c r="G8" s="29"/>
      <c r="H8" s="29"/>
      <c r="I8" s="29"/>
      <c r="J8" s="29"/>
      <c r="K8" s="29"/>
      <c r="L8" s="29"/>
      <c r="M8" s="29"/>
      <c r="N8" s="29"/>
      <c r="O8" s="29"/>
    </row>
    <row r="9" spans="2:18" s="6" customFormat="1" ht="18" customHeight="1">
      <c r="B9" s="365" t="s">
        <v>34</v>
      </c>
      <c r="C9" s="365"/>
      <c r="D9" s="365"/>
      <c r="E9" s="365"/>
      <c r="F9" s="365"/>
      <c r="R9" s="7"/>
    </row>
    <row r="10" spans="2:18" s="8" customFormat="1" ht="275.45" customHeight="1">
      <c r="B10" s="366" t="s">
        <v>35</v>
      </c>
      <c r="C10" s="367"/>
      <c r="D10" s="367"/>
      <c r="E10" s="367"/>
      <c r="F10" s="367"/>
      <c r="G10" s="367"/>
      <c r="H10" s="367"/>
      <c r="I10" s="367"/>
      <c r="J10" s="367"/>
      <c r="K10" s="367"/>
      <c r="L10" s="367"/>
      <c r="M10" s="367"/>
      <c r="N10" s="367"/>
      <c r="O10" s="368"/>
    </row>
    <row r="11" spans="2:18" s="8" customFormat="1" ht="17.25" customHeight="1">
      <c r="B11" s="28"/>
      <c r="C11" s="29"/>
      <c r="D11" s="29"/>
      <c r="E11" s="29"/>
      <c r="F11" s="29"/>
      <c r="G11" s="29"/>
      <c r="H11" s="29"/>
      <c r="I11" s="29"/>
      <c r="J11" s="29"/>
      <c r="K11" s="29"/>
      <c r="L11" s="29"/>
      <c r="M11" s="29"/>
      <c r="N11" s="29"/>
      <c r="O11" s="29"/>
    </row>
    <row r="12" spans="2:18" s="8" customFormat="1" ht="21.75" customHeight="1"/>
    <row r="13" spans="2:18" s="6" customFormat="1" ht="18" customHeight="1">
      <c r="B13" s="365" t="s">
        <v>36</v>
      </c>
      <c r="C13" s="365"/>
      <c r="D13" s="365"/>
      <c r="E13" s="365"/>
      <c r="F13" s="365"/>
      <c r="R13" s="7"/>
    </row>
    <row r="14" spans="2:18" s="6" customFormat="1" ht="47.25" customHeight="1">
      <c r="B14" s="378" t="s">
        <v>37</v>
      </c>
      <c r="C14" s="378"/>
      <c r="D14" s="378"/>
      <c r="E14" s="378"/>
      <c r="F14" s="378"/>
      <c r="G14" s="379" t="s">
        <v>38</v>
      </c>
      <c r="H14" s="379"/>
      <c r="I14" s="379"/>
      <c r="J14" s="379"/>
      <c r="K14" s="379"/>
      <c r="L14" s="379"/>
      <c r="M14" s="379"/>
      <c r="N14" s="379"/>
      <c r="O14" s="379"/>
      <c r="R14" s="7"/>
    </row>
    <row r="15" spans="2:18" s="8" customFormat="1" ht="141.75" customHeight="1">
      <c r="B15" s="378" t="s">
        <v>39</v>
      </c>
      <c r="C15" s="378"/>
      <c r="D15" s="378"/>
      <c r="E15" s="378"/>
      <c r="F15" s="378"/>
      <c r="G15" s="379" t="s">
        <v>40</v>
      </c>
      <c r="H15" s="379"/>
      <c r="I15" s="379"/>
      <c r="J15" s="379"/>
      <c r="K15" s="379"/>
      <c r="L15" s="379"/>
      <c r="M15" s="379"/>
      <c r="N15" s="379"/>
      <c r="O15" s="379"/>
    </row>
    <row r="16" spans="2:18" s="8" customFormat="1" ht="98.25" customHeight="1">
      <c r="B16" s="378" t="s">
        <v>41</v>
      </c>
      <c r="C16" s="378"/>
      <c r="D16" s="378"/>
      <c r="E16" s="378"/>
      <c r="F16" s="378"/>
      <c r="G16" s="379" t="s">
        <v>42</v>
      </c>
      <c r="H16" s="379"/>
      <c r="I16" s="379"/>
      <c r="J16" s="379"/>
      <c r="K16" s="379"/>
      <c r="L16" s="379"/>
      <c r="M16" s="379"/>
      <c r="N16" s="379"/>
      <c r="O16" s="379"/>
    </row>
    <row r="17" spans="2:18" s="8" customFormat="1" ht="111.75" customHeight="1">
      <c r="B17" s="378" t="s">
        <v>43</v>
      </c>
      <c r="C17" s="378"/>
      <c r="D17" s="378"/>
      <c r="E17" s="378"/>
      <c r="F17" s="378"/>
      <c r="G17" s="379" t="s">
        <v>44</v>
      </c>
      <c r="H17" s="379"/>
      <c r="I17" s="379"/>
      <c r="J17" s="379"/>
      <c r="K17" s="379"/>
      <c r="L17" s="379"/>
      <c r="M17" s="379"/>
      <c r="N17" s="379"/>
      <c r="O17" s="379"/>
    </row>
    <row r="18" spans="2:18" s="8" customFormat="1" ht="96" customHeight="1">
      <c r="B18" s="378" t="s">
        <v>45</v>
      </c>
      <c r="C18" s="378"/>
      <c r="D18" s="378"/>
      <c r="E18" s="378"/>
      <c r="F18" s="378"/>
      <c r="G18" s="379" t="s">
        <v>46</v>
      </c>
      <c r="H18" s="379"/>
      <c r="I18" s="379"/>
      <c r="J18" s="379"/>
      <c r="K18" s="379"/>
      <c r="L18" s="379"/>
      <c r="M18" s="379"/>
      <c r="N18" s="379"/>
      <c r="O18" s="379"/>
    </row>
    <row r="19" spans="2:18" s="8" customFormat="1" ht="93.75" customHeight="1">
      <c r="B19" s="378" t="s">
        <v>47</v>
      </c>
      <c r="C19" s="378"/>
      <c r="D19" s="378"/>
      <c r="E19" s="378"/>
      <c r="F19" s="378"/>
      <c r="G19" s="379" t="s">
        <v>48</v>
      </c>
      <c r="H19" s="379"/>
      <c r="I19" s="379"/>
      <c r="J19" s="379"/>
      <c r="K19" s="379"/>
      <c r="L19" s="379"/>
      <c r="M19" s="379"/>
      <c r="N19" s="379"/>
      <c r="O19" s="379"/>
    </row>
    <row r="20" spans="2:18" s="8" customFormat="1" ht="156.6" customHeight="1">
      <c r="B20" s="378" t="s">
        <v>49</v>
      </c>
      <c r="C20" s="378"/>
      <c r="D20" s="378"/>
      <c r="E20" s="378"/>
      <c r="F20" s="378"/>
      <c r="G20" s="379" t="s">
        <v>50</v>
      </c>
      <c r="H20" s="379"/>
      <c r="I20" s="379"/>
      <c r="J20" s="379"/>
      <c r="K20" s="379"/>
      <c r="L20" s="379"/>
      <c r="M20" s="379"/>
      <c r="N20" s="379"/>
      <c r="O20" s="379"/>
    </row>
    <row r="21" spans="2:18" s="8" customFormat="1" ht="96.75" customHeight="1">
      <c r="B21" s="378" t="s">
        <v>51</v>
      </c>
      <c r="C21" s="378"/>
      <c r="D21" s="378"/>
      <c r="E21" s="378"/>
      <c r="F21" s="378"/>
      <c r="G21" s="379" t="s">
        <v>52</v>
      </c>
      <c r="H21" s="379"/>
      <c r="I21" s="379"/>
      <c r="J21" s="379"/>
      <c r="K21" s="379"/>
      <c r="L21" s="379"/>
      <c r="M21" s="379"/>
      <c r="N21" s="379"/>
      <c r="O21" s="379"/>
    </row>
    <row r="22" spans="2:18" s="8" customFormat="1" ht="96.75" customHeight="1">
      <c r="B22" s="378" t="s">
        <v>53</v>
      </c>
      <c r="C22" s="378"/>
      <c r="D22" s="378"/>
      <c r="E22" s="378"/>
      <c r="F22" s="378"/>
      <c r="G22" s="379" t="s">
        <v>54</v>
      </c>
      <c r="H22" s="379"/>
      <c r="I22" s="379"/>
      <c r="J22" s="379"/>
      <c r="K22" s="379"/>
      <c r="L22" s="379"/>
      <c r="M22" s="379"/>
      <c r="N22" s="379"/>
      <c r="O22" s="379"/>
    </row>
    <row r="23" spans="2:18" s="8" customFormat="1" ht="99" customHeight="1">
      <c r="B23" s="378" t="s">
        <v>55</v>
      </c>
      <c r="C23" s="378"/>
      <c r="D23" s="378"/>
      <c r="E23" s="378"/>
      <c r="F23" s="378"/>
      <c r="G23" s="379" t="s">
        <v>56</v>
      </c>
      <c r="H23" s="379"/>
      <c r="I23" s="379"/>
      <c r="J23" s="379"/>
      <c r="K23" s="379"/>
      <c r="L23" s="379"/>
      <c r="M23" s="379"/>
      <c r="N23" s="379"/>
      <c r="O23" s="379"/>
    </row>
    <row r="24" spans="2:18" s="8" customFormat="1" ht="99" customHeight="1">
      <c r="B24" s="378" t="s">
        <v>57</v>
      </c>
      <c r="C24" s="378"/>
      <c r="D24" s="378"/>
      <c r="E24" s="378"/>
      <c r="F24" s="378"/>
      <c r="G24" s="379" t="s">
        <v>58</v>
      </c>
      <c r="H24" s="379"/>
      <c r="I24" s="379"/>
      <c r="J24" s="379"/>
      <c r="K24" s="379"/>
      <c r="L24" s="379"/>
      <c r="M24" s="379"/>
      <c r="N24" s="379"/>
      <c r="O24" s="379"/>
    </row>
    <row r="25" spans="2:18" s="8" customFormat="1" ht="88.5" customHeight="1">
      <c r="B25" s="378" t="s">
        <v>59</v>
      </c>
      <c r="C25" s="378"/>
      <c r="D25" s="378"/>
      <c r="E25" s="378"/>
      <c r="F25" s="378"/>
      <c r="G25" s="379" t="s">
        <v>60</v>
      </c>
      <c r="H25" s="379"/>
      <c r="I25" s="379"/>
      <c r="J25" s="379"/>
      <c r="K25" s="379"/>
      <c r="L25" s="379"/>
      <c r="M25" s="379"/>
      <c r="N25" s="379"/>
      <c r="O25" s="379"/>
    </row>
    <row r="26" spans="2:18" s="8" customFormat="1" ht="140.44999999999999" customHeight="1">
      <c r="B26" s="378" t="s">
        <v>61</v>
      </c>
      <c r="C26" s="378"/>
      <c r="D26" s="378"/>
      <c r="E26" s="378"/>
      <c r="F26" s="378"/>
      <c r="G26" s="379" t="s">
        <v>62</v>
      </c>
      <c r="H26" s="379"/>
      <c r="I26" s="379"/>
      <c r="J26" s="379"/>
      <c r="K26" s="379"/>
      <c r="L26" s="379"/>
      <c r="M26" s="379"/>
      <c r="N26" s="379"/>
      <c r="O26" s="379"/>
    </row>
    <row r="27" spans="2:18" s="8" customFormat="1"/>
    <row r="28" spans="2:18" s="8" customFormat="1"/>
    <row r="29" spans="2:18" s="8" customFormat="1" ht="15.6">
      <c r="P29" s="10"/>
      <c r="Q29" s="10"/>
      <c r="R29" s="10"/>
    </row>
    <row r="30" spans="2:18" s="8" customFormat="1"/>
    <row r="31" spans="2:18" s="8" customFormat="1"/>
    <row r="32" spans="2:18" s="8" customFormat="1"/>
    <row r="33" s="8" customFormat="1"/>
    <row r="34" s="8" customFormat="1"/>
    <row r="35" s="8" customFormat="1"/>
    <row r="53" spans="16:18" ht="15.6">
      <c r="P53" s="1"/>
      <c r="Q53" s="1"/>
      <c r="R53" s="1"/>
    </row>
    <row r="66" spans="16:18" ht="15.6">
      <c r="P66" s="1"/>
      <c r="Q66" s="1"/>
      <c r="R66" s="1"/>
    </row>
  </sheetData>
  <mergeCells count="32">
    <mergeCell ref="B7:O7"/>
    <mergeCell ref="B6:F6"/>
    <mergeCell ref="F2:O2"/>
    <mergeCell ref="B22:F22"/>
    <mergeCell ref="B23:F23"/>
    <mergeCell ref="B10:O10"/>
    <mergeCell ref="B9:F9"/>
    <mergeCell ref="B24:F24"/>
    <mergeCell ref="B25:F25"/>
    <mergeCell ref="B13:F13"/>
    <mergeCell ref="B15:F15"/>
    <mergeCell ref="B16:F16"/>
    <mergeCell ref="B17:F17"/>
    <mergeCell ref="B18:F18"/>
    <mergeCell ref="B19:F19"/>
    <mergeCell ref="B20:F20"/>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s>
  <pageMargins left="0.25" right="0.17" top="0.5" bottom="0.23" header="0.22" footer="0.2"/>
  <pageSetup scale="7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3"/>
  <sheetViews>
    <sheetView showGridLines="0" topLeftCell="A16" zoomScaleNormal="100" workbookViewId="0">
      <selection activeCell="C5" sqref="C5"/>
    </sheetView>
  </sheetViews>
  <sheetFormatPr defaultColWidth="8.85546875" defaultRowHeight="14.45"/>
  <cols>
    <col min="1" max="1" width="1.7109375" customWidth="1"/>
    <col min="2" max="2" width="5.140625" customWidth="1"/>
    <col min="3" max="3" width="29" customWidth="1"/>
    <col min="4" max="4" width="100.7109375" customWidth="1"/>
    <col min="5" max="5" width="33.42578125" style="17" customWidth="1"/>
  </cols>
  <sheetData>
    <row r="1" spans="2:13" s="4" customFormat="1" ht="21" customHeight="1">
      <c r="D1" s="26" t="s">
        <v>18</v>
      </c>
      <c r="E1" s="13"/>
    </row>
    <row r="2" spans="2:13" s="4" customFormat="1" ht="42.75" customHeight="1">
      <c r="D2" s="55" t="s">
        <v>19</v>
      </c>
      <c r="E2" s="14"/>
      <c r="F2" s="54"/>
      <c r="G2" s="54"/>
      <c r="H2" s="54"/>
      <c r="I2" s="54"/>
      <c r="J2" s="54"/>
      <c r="K2" s="54"/>
      <c r="L2" s="54"/>
      <c r="M2" s="54"/>
    </row>
    <row r="3" spans="2:13" s="2" customFormat="1" ht="26.25" customHeight="1">
      <c r="E3" s="15"/>
    </row>
    <row r="4" spans="2:13" s="2" customFormat="1" ht="21">
      <c r="B4" s="23" t="s">
        <v>63</v>
      </c>
      <c r="C4" s="24"/>
      <c r="D4" s="24"/>
      <c r="E4" s="25"/>
    </row>
    <row r="5" spans="2:13" s="2" customFormat="1" ht="15.6">
      <c r="B5" s="3"/>
      <c r="E5" s="15"/>
    </row>
    <row r="6" spans="2:13" s="5" customFormat="1" ht="24" customHeight="1">
      <c r="B6" s="18" t="s">
        <v>64</v>
      </c>
      <c r="C6" s="18" t="s">
        <v>65</v>
      </c>
      <c r="D6" s="18" t="s">
        <v>66</v>
      </c>
      <c r="E6" s="18" t="s">
        <v>67</v>
      </c>
    </row>
    <row r="7" spans="2:13" s="11" customFormat="1" ht="51.75" customHeight="1">
      <c r="B7" s="19">
        <v>1</v>
      </c>
      <c r="C7" s="22" t="s">
        <v>68</v>
      </c>
      <c r="D7" s="20" t="s">
        <v>69</v>
      </c>
      <c r="E7" s="21" t="s">
        <v>70</v>
      </c>
    </row>
    <row r="8" spans="2:13" s="11" customFormat="1" ht="51.75" customHeight="1">
      <c r="B8" s="19">
        <v>2</v>
      </c>
      <c r="C8" s="22" t="s">
        <v>71</v>
      </c>
      <c r="D8" s="20" t="s">
        <v>72</v>
      </c>
      <c r="E8" s="21" t="s">
        <v>70</v>
      </c>
    </row>
    <row r="9" spans="2:13" s="11" customFormat="1" ht="110.25" customHeight="1">
      <c r="B9" s="19">
        <v>3</v>
      </c>
      <c r="C9" s="22" t="s">
        <v>73</v>
      </c>
      <c r="D9" s="20" t="s">
        <v>74</v>
      </c>
      <c r="E9" s="21" t="s">
        <v>70</v>
      </c>
    </row>
    <row r="10" spans="2:13" s="11" customFormat="1" ht="54" customHeight="1">
      <c r="B10" s="19">
        <v>4</v>
      </c>
      <c r="C10" s="22" t="s">
        <v>75</v>
      </c>
      <c r="D10" s="20" t="s">
        <v>76</v>
      </c>
      <c r="E10" s="21" t="s">
        <v>77</v>
      </c>
    </row>
    <row r="11" spans="2:13" s="11" customFormat="1" ht="51" customHeight="1">
      <c r="B11" s="19">
        <v>5</v>
      </c>
      <c r="C11" s="22" t="s">
        <v>78</v>
      </c>
      <c r="D11" s="20" t="s">
        <v>79</v>
      </c>
      <c r="E11" s="21" t="s">
        <v>77</v>
      </c>
    </row>
    <row r="12" spans="2:13" s="11" customFormat="1" ht="50.25" customHeight="1">
      <c r="B12" s="19">
        <v>6</v>
      </c>
      <c r="C12" s="22" t="s">
        <v>80</v>
      </c>
      <c r="D12" s="20" t="s">
        <v>81</v>
      </c>
      <c r="E12" s="21" t="s">
        <v>77</v>
      </c>
    </row>
    <row r="13" spans="2:13" s="11" customFormat="1" ht="50.25" customHeight="1">
      <c r="B13" s="19">
        <v>7</v>
      </c>
      <c r="C13" s="22" t="s">
        <v>82</v>
      </c>
      <c r="D13" s="20" t="s">
        <v>83</v>
      </c>
      <c r="E13" s="21" t="s">
        <v>84</v>
      </c>
    </row>
    <row r="14" spans="2:13" s="11" customFormat="1" ht="50.25" customHeight="1">
      <c r="B14" s="19">
        <v>8</v>
      </c>
      <c r="C14" s="22" t="s">
        <v>85</v>
      </c>
      <c r="D14" s="20" t="s">
        <v>86</v>
      </c>
      <c r="E14" s="21" t="s">
        <v>87</v>
      </c>
    </row>
    <row r="15" spans="2:13" s="11" customFormat="1" ht="66" customHeight="1">
      <c r="B15" s="19">
        <v>9</v>
      </c>
      <c r="C15" s="22" t="s">
        <v>88</v>
      </c>
      <c r="D15" s="20" t="s">
        <v>89</v>
      </c>
      <c r="E15" s="21" t="s">
        <v>70</v>
      </c>
    </row>
    <row r="16" spans="2:13" s="11" customFormat="1" ht="81" customHeight="1">
      <c r="B16" s="19">
        <v>10</v>
      </c>
      <c r="C16" s="22" t="s">
        <v>90</v>
      </c>
      <c r="D16" s="20" t="s">
        <v>91</v>
      </c>
      <c r="E16" s="21" t="s">
        <v>92</v>
      </c>
    </row>
    <row r="17" spans="2:11" s="11" customFormat="1" ht="43.15">
      <c r="B17" s="19">
        <v>11</v>
      </c>
      <c r="C17" s="22" t="s">
        <v>93</v>
      </c>
      <c r="D17" s="20" t="s">
        <v>94</v>
      </c>
      <c r="E17" s="21" t="s">
        <v>77</v>
      </c>
      <c r="I17" s="12"/>
      <c r="J17" s="12"/>
      <c r="K17" s="12"/>
    </row>
    <row r="18" spans="2:11" s="11" customFormat="1" ht="66" customHeight="1">
      <c r="B18" s="19">
        <v>12</v>
      </c>
      <c r="C18" s="22" t="s">
        <v>95</v>
      </c>
      <c r="D18" s="20" t="s">
        <v>96</v>
      </c>
      <c r="E18" s="21" t="s">
        <v>70</v>
      </c>
    </row>
    <row r="19" spans="2:11" s="11" customFormat="1" ht="66" customHeight="1">
      <c r="B19" s="19">
        <v>13</v>
      </c>
      <c r="C19" s="22" t="s">
        <v>97</v>
      </c>
      <c r="D19" s="20" t="s">
        <v>98</v>
      </c>
      <c r="E19" s="21" t="s">
        <v>70</v>
      </c>
    </row>
    <row r="20" spans="2:11" s="11" customFormat="1" ht="57.6">
      <c r="B20" s="19">
        <v>14</v>
      </c>
      <c r="C20" s="22" t="s">
        <v>99</v>
      </c>
      <c r="D20" s="20" t="s">
        <v>100</v>
      </c>
      <c r="E20" s="21" t="s">
        <v>101</v>
      </c>
    </row>
    <row r="21" spans="2:11" s="11" customFormat="1" ht="43.15">
      <c r="B21" s="19">
        <v>15</v>
      </c>
      <c r="C21" s="22" t="s">
        <v>102</v>
      </c>
      <c r="D21" s="20" t="s">
        <v>103</v>
      </c>
      <c r="E21" s="21" t="s">
        <v>70</v>
      </c>
    </row>
    <row r="22" spans="2:11" s="11" customFormat="1" ht="43.15">
      <c r="B22" s="19">
        <v>16</v>
      </c>
      <c r="C22" s="22" t="s">
        <v>104</v>
      </c>
      <c r="D22" s="20" t="s">
        <v>105</v>
      </c>
      <c r="E22" s="21" t="s">
        <v>77</v>
      </c>
    </row>
    <row r="23" spans="2:11" s="11" customFormat="1" ht="72">
      <c r="B23" s="19">
        <v>17</v>
      </c>
      <c r="C23" s="22" t="s">
        <v>106</v>
      </c>
      <c r="D23" s="20" t="s">
        <v>107</v>
      </c>
      <c r="E23" s="21" t="s">
        <v>70</v>
      </c>
    </row>
    <row r="24" spans="2:11" s="11" customFormat="1" ht="43.15">
      <c r="B24" s="19">
        <v>18</v>
      </c>
      <c r="C24" s="22" t="s">
        <v>108</v>
      </c>
      <c r="D24" s="20" t="s">
        <v>109</v>
      </c>
      <c r="E24" s="21" t="s">
        <v>110</v>
      </c>
    </row>
    <row r="25" spans="2:11" s="11" customFormat="1" ht="57.6">
      <c r="B25" s="19">
        <v>19</v>
      </c>
      <c r="C25" s="22" t="s">
        <v>111</v>
      </c>
      <c r="D25" s="20" t="s">
        <v>112</v>
      </c>
      <c r="E25" s="21" t="s">
        <v>113</v>
      </c>
    </row>
    <row r="26" spans="2:11" s="11" customFormat="1" ht="57.6">
      <c r="B26" s="19">
        <v>20</v>
      </c>
      <c r="C26" s="22" t="s">
        <v>114</v>
      </c>
      <c r="D26" s="20" t="s">
        <v>115</v>
      </c>
      <c r="E26" s="21" t="s">
        <v>113</v>
      </c>
    </row>
    <row r="27" spans="2:11" s="11" customFormat="1" ht="72">
      <c r="B27" s="19">
        <v>21</v>
      </c>
      <c r="C27" s="22" t="s">
        <v>116</v>
      </c>
      <c r="D27" s="20" t="s">
        <v>117</v>
      </c>
      <c r="E27" s="21" t="s">
        <v>118</v>
      </c>
    </row>
    <row r="28" spans="2:11" s="11" customFormat="1" ht="43.15">
      <c r="B28" s="19">
        <v>22</v>
      </c>
      <c r="C28" s="22" t="s">
        <v>119</v>
      </c>
      <c r="D28" s="20" t="s">
        <v>120</v>
      </c>
      <c r="E28" s="21" t="s">
        <v>77</v>
      </c>
    </row>
    <row r="29" spans="2:11" s="11" customFormat="1" ht="28.5" customHeight="1">
      <c r="B29" s="19">
        <v>23</v>
      </c>
      <c r="C29" s="22" t="s">
        <v>121</v>
      </c>
      <c r="D29" s="20" t="s">
        <v>122</v>
      </c>
      <c r="E29" s="21"/>
    </row>
    <row r="30" spans="2:11" s="11" customFormat="1" ht="43.15">
      <c r="B30" s="19">
        <v>24</v>
      </c>
      <c r="C30" s="22" t="s">
        <v>123</v>
      </c>
      <c r="D30" s="20" t="s">
        <v>124</v>
      </c>
      <c r="E30" s="21" t="s">
        <v>77</v>
      </c>
    </row>
    <row r="31" spans="2:11" s="11" customFormat="1" ht="223.15" customHeight="1">
      <c r="B31" s="19">
        <v>25</v>
      </c>
      <c r="C31" s="22" t="s">
        <v>125</v>
      </c>
      <c r="D31" s="20" t="s">
        <v>126</v>
      </c>
      <c r="E31" s="21" t="s">
        <v>127</v>
      </c>
    </row>
    <row r="32" spans="2:11" s="11" customFormat="1" ht="51" customHeight="1">
      <c r="B32" s="19">
        <v>26</v>
      </c>
      <c r="C32" s="22" t="s">
        <v>128</v>
      </c>
      <c r="D32" s="20" t="s">
        <v>129</v>
      </c>
      <c r="E32" s="21" t="s">
        <v>77</v>
      </c>
    </row>
    <row r="33" spans="2:11" s="11" customFormat="1" ht="82.5" customHeight="1">
      <c r="B33" s="19">
        <v>27</v>
      </c>
      <c r="C33" s="22" t="s">
        <v>130</v>
      </c>
      <c r="D33" s="20" t="s">
        <v>131</v>
      </c>
      <c r="E33" s="21" t="s">
        <v>70</v>
      </c>
    </row>
    <row r="34" spans="2:11" s="11" customFormat="1" ht="51.75" customHeight="1">
      <c r="B34" s="19">
        <v>28</v>
      </c>
      <c r="C34" s="22" t="s">
        <v>132</v>
      </c>
      <c r="D34" s="20" t="s">
        <v>133</v>
      </c>
      <c r="E34" s="21" t="s">
        <v>134</v>
      </c>
    </row>
    <row r="35" spans="2:11" s="11" customFormat="1" ht="48.75" customHeight="1">
      <c r="B35" s="19">
        <v>29</v>
      </c>
      <c r="C35" s="22" t="s">
        <v>135</v>
      </c>
      <c r="D35" s="20" t="s">
        <v>136</v>
      </c>
      <c r="E35" s="21" t="s">
        <v>70</v>
      </c>
    </row>
    <row r="36" spans="2:11" s="11" customFormat="1" ht="68.25" customHeight="1">
      <c r="B36" s="19">
        <v>30</v>
      </c>
      <c r="C36" s="22" t="s">
        <v>137</v>
      </c>
      <c r="D36" s="20" t="s">
        <v>138</v>
      </c>
      <c r="E36" s="21" t="s">
        <v>139</v>
      </c>
    </row>
    <row r="37" spans="2:11" s="11" customFormat="1" ht="86.45">
      <c r="B37" s="19">
        <v>31</v>
      </c>
      <c r="C37" s="22" t="s">
        <v>140</v>
      </c>
      <c r="D37" s="20" t="s">
        <v>141</v>
      </c>
      <c r="E37" s="21" t="s">
        <v>70</v>
      </c>
    </row>
    <row r="38" spans="2:11" s="11" customFormat="1" ht="57.6">
      <c r="B38" s="19"/>
      <c r="C38" s="22" t="s">
        <v>142</v>
      </c>
      <c r="D38" s="20" t="s">
        <v>143</v>
      </c>
      <c r="E38" s="21" t="s">
        <v>144</v>
      </c>
    </row>
    <row r="39" spans="2:11" s="11" customFormat="1" ht="43.15">
      <c r="B39" s="19">
        <v>32</v>
      </c>
      <c r="C39" s="22" t="s">
        <v>145</v>
      </c>
      <c r="D39" s="20" t="s">
        <v>146</v>
      </c>
      <c r="E39" s="21" t="s">
        <v>70</v>
      </c>
      <c r="I39" s="12"/>
      <c r="J39" s="12"/>
      <c r="K39" s="12"/>
    </row>
    <row r="40" spans="2:11" s="11" customFormat="1" ht="54" customHeight="1">
      <c r="B40" s="19">
        <v>33</v>
      </c>
      <c r="C40" s="22" t="s">
        <v>147</v>
      </c>
      <c r="D40" s="20" t="s">
        <v>148</v>
      </c>
      <c r="E40" s="21" t="s">
        <v>70</v>
      </c>
    </row>
    <row r="41" spans="2:11" s="11" customFormat="1" ht="48" customHeight="1">
      <c r="B41" s="19">
        <v>34</v>
      </c>
      <c r="C41" s="22" t="s">
        <v>149</v>
      </c>
      <c r="D41" s="20" t="s">
        <v>150</v>
      </c>
      <c r="E41" s="21" t="s">
        <v>151</v>
      </c>
    </row>
    <row r="42" spans="2:11" s="11" customFormat="1" ht="48.75" customHeight="1">
      <c r="B42" s="19">
        <v>35</v>
      </c>
      <c r="C42" s="22" t="s">
        <v>152</v>
      </c>
      <c r="D42" s="20" t="s">
        <v>153</v>
      </c>
      <c r="E42" s="21" t="s">
        <v>77</v>
      </c>
    </row>
    <row r="43" spans="2:11" s="11" customFormat="1" ht="43.15">
      <c r="B43" s="19">
        <v>36</v>
      </c>
      <c r="C43" s="22" t="s">
        <v>154</v>
      </c>
      <c r="D43" s="20" t="s">
        <v>155</v>
      </c>
      <c r="E43" s="21" t="s">
        <v>70</v>
      </c>
    </row>
    <row r="44" spans="2:11" s="11" customFormat="1" ht="48" customHeight="1">
      <c r="B44" s="19">
        <v>37</v>
      </c>
      <c r="C44" s="22" t="s">
        <v>156</v>
      </c>
      <c r="D44" s="20" t="s">
        <v>157</v>
      </c>
      <c r="E44" s="21" t="s">
        <v>158</v>
      </c>
    </row>
    <row r="45" spans="2:11" s="11" customFormat="1" ht="63.75" customHeight="1">
      <c r="B45" s="19">
        <v>38</v>
      </c>
      <c r="C45" s="22" t="s">
        <v>159</v>
      </c>
      <c r="D45" s="20" t="s">
        <v>160</v>
      </c>
      <c r="E45" s="21" t="s">
        <v>161</v>
      </c>
    </row>
    <row r="46" spans="2:11" s="11" customFormat="1" ht="51" customHeight="1">
      <c r="B46" s="19">
        <v>39</v>
      </c>
      <c r="C46" s="22" t="s">
        <v>162</v>
      </c>
      <c r="D46" s="20" t="s">
        <v>163</v>
      </c>
      <c r="E46" s="21" t="s">
        <v>164</v>
      </c>
    </row>
    <row r="47" spans="2:11" s="11" customFormat="1" ht="50.25" customHeight="1">
      <c r="B47" s="19">
        <v>40</v>
      </c>
      <c r="C47" s="22" t="s">
        <v>165</v>
      </c>
      <c r="D47" s="20" t="s">
        <v>166</v>
      </c>
      <c r="E47" s="21" t="s">
        <v>151</v>
      </c>
      <c r="I47" s="12"/>
      <c r="J47" s="12"/>
      <c r="K47" s="12"/>
    </row>
    <row r="48" spans="2:11" s="11" customFormat="1" ht="50.25" customHeight="1">
      <c r="B48" s="19">
        <v>41</v>
      </c>
      <c r="C48" s="22" t="s">
        <v>167</v>
      </c>
      <c r="D48" s="20" t="s">
        <v>168</v>
      </c>
      <c r="E48" s="21" t="s">
        <v>70</v>
      </c>
    </row>
    <row r="49" spans="2:5" s="11" customFormat="1" ht="124.15" customHeight="1">
      <c r="B49" s="19">
        <v>42</v>
      </c>
      <c r="C49" s="22" t="s">
        <v>169</v>
      </c>
      <c r="D49" s="20" t="s">
        <v>170</v>
      </c>
      <c r="E49" s="21" t="s">
        <v>171</v>
      </c>
    </row>
    <row r="50" spans="2:5" s="11" customFormat="1" ht="51.75" customHeight="1">
      <c r="B50" s="19">
        <v>43</v>
      </c>
      <c r="C50" s="22" t="s">
        <v>172</v>
      </c>
      <c r="D50" s="20" t="s">
        <v>173</v>
      </c>
      <c r="E50" s="21" t="s">
        <v>70</v>
      </c>
    </row>
    <row r="51" spans="2:5" s="11" customFormat="1" ht="49.5" customHeight="1">
      <c r="B51" s="19">
        <v>44</v>
      </c>
      <c r="C51" s="22" t="s">
        <v>174</v>
      </c>
      <c r="D51" s="20" t="s">
        <v>175</v>
      </c>
      <c r="E51" s="21"/>
    </row>
    <row r="52" spans="2:5" s="11" customFormat="1" ht="63.75" customHeight="1">
      <c r="B52" s="19">
        <v>45</v>
      </c>
      <c r="C52" s="22" t="s">
        <v>176</v>
      </c>
      <c r="D52" s="20" t="s">
        <v>177</v>
      </c>
      <c r="E52" s="21" t="s">
        <v>77</v>
      </c>
    </row>
    <row r="53" spans="2:5" s="11" customFormat="1">
      <c r="E53" s="16"/>
    </row>
  </sheetData>
  <pageMargins left="0.25" right="0.25" top="0.46" bottom="0.26" header="0.3" footer="0.2"/>
  <pageSetup paperSize="9"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opLeftCell="I14" zoomScale="80" zoomScaleNormal="80" workbookViewId="0">
      <selection activeCell="X17" sqref="X17"/>
    </sheetView>
  </sheetViews>
  <sheetFormatPr defaultColWidth="8.85546875" defaultRowHeight="14.45"/>
  <cols>
    <col min="1" max="1" width="4.5703125" style="116" customWidth="1"/>
    <col min="3" max="3" width="40" style="48" customWidth="1"/>
    <col min="4" max="10" width="12.7109375" customWidth="1"/>
    <col min="11" max="11" width="14" customWidth="1"/>
    <col min="12" max="12" width="12.7109375" style="38" customWidth="1"/>
    <col min="13" max="23" width="12.7109375" customWidth="1"/>
    <col min="24" max="24" width="17" customWidth="1"/>
    <col min="25" max="25" width="31.5703125" customWidth="1"/>
    <col min="26" max="26" width="47.5703125" customWidth="1"/>
  </cols>
  <sheetData>
    <row r="1" spans="1:26" ht="15.6">
      <c r="A1" s="230"/>
      <c r="B1" s="230" t="s">
        <v>178</v>
      </c>
      <c r="D1" s="37" t="s">
        <v>18</v>
      </c>
      <c r="E1" s="231"/>
      <c r="F1" s="231"/>
      <c r="G1" s="231"/>
      <c r="H1" s="231"/>
      <c r="I1" s="231"/>
      <c r="J1" s="231"/>
      <c r="K1" s="231"/>
    </row>
    <row r="2" spans="1:26" ht="15.6">
      <c r="A2" s="230"/>
      <c r="B2" s="230" t="s">
        <v>179</v>
      </c>
      <c r="D2" s="39" t="s">
        <v>19</v>
      </c>
      <c r="E2" s="231"/>
      <c r="F2" s="231"/>
      <c r="G2" s="231"/>
      <c r="H2" s="231"/>
      <c r="I2" s="231"/>
      <c r="J2" s="231"/>
      <c r="K2" s="231"/>
    </row>
    <row r="5" spans="1:26" s="2" customFormat="1" ht="21">
      <c r="A5" s="232"/>
      <c r="B5" s="23" t="s">
        <v>180</v>
      </c>
      <c r="C5" s="52"/>
      <c r="D5" s="24"/>
      <c r="E5" s="25"/>
      <c r="F5" s="24"/>
      <c r="G5" s="24"/>
      <c r="H5" s="24"/>
      <c r="I5" s="24"/>
      <c r="J5" s="24"/>
      <c r="K5" s="24"/>
      <c r="L5" s="233"/>
      <c r="M5" s="24"/>
    </row>
    <row r="6" spans="1:26">
      <c r="K6" s="40"/>
    </row>
    <row r="7" spans="1:26" ht="29.25" customHeight="1">
      <c r="B7" s="192" t="s">
        <v>181</v>
      </c>
      <c r="C7" s="193" t="s">
        <v>65</v>
      </c>
      <c r="D7" s="381" t="s">
        <v>182</v>
      </c>
      <c r="E7" s="381"/>
      <c r="F7" s="381">
        <v>2013</v>
      </c>
      <c r="G7" s="381"/>
      <c r="H7" s="381">
        <v>2014</v>
      </c>
      <c r="I7" s="381"/>
      <c r="J7" s="381">
        <v>2015</v>
      </c>
      <c r="K7" s="381"/>
      <c r="L7" s="381">
        <v>2016</v>
      </c>
      <c r="M7" s="381"/>
      <c r="N7" s="381">
        <v>2017</v>
      </c>
      <c r="O7" s="381"/>
      <c r="P7" s="381">
        <v>2018</v>
      </c>
      <c r="Q7" s="381"/>
      <c r="R7" s="381">
        <v>2019</v>
      </c>
      <c r="S7" s="401"/>
      <c r="T7" s="195">
        <v>2020</v>
      </c>
      <c r="U7" s="195">
        <v>2021</v>
      </c>
      <c r="V7" s="195">
        <v>2022</v>
      </c>
      <c r="W7" s="301">
        <v>2023</v>
      </c>
      <c r="X7" s="299">
        <v>2024</v>
      </c>
      <c r="Y7" s="402" t="s">
        <v>183</v>
      </c>
      <c r="Z7" s="404" t="s">
        <v>184</v>
      </c>
    </row>
    <row r="8" spans="1:26" ht="29.25" customHeight="1">
      <c r="B8" s="194"/>
      <c r="C8" s="197"/>
      <c r="D8" s="198" t="s">
        <v>185</v>
      </c>
      <c r="E8" s="192" t="s">
        <v>186</v>
      </c>
      <c r="F8" s="198" t="s">
        <v>185</v>
      </c>
      <c r="G8" s="192" t="s">
        <v>186</v>
      </c>
      <c r="H8" s="198" t="s">
        <v>185</v>
      </c>
      <c r="I8" s="192" t="s">
        <v>186</v>
      </c>
      <c r="J8" s="198" t="s">
        <v>185</v>
      </c>
      <c r="K8" s="192" t="s">
        <v>186</v>
      </c>
      <c r="L8" s="198" t="s">
        <v>185</v>
      </c>
      <c r="M8" s="192" t="s">
        <v>186</v>
      </c>
      <c r="N8" s="198" t="s">
        <v>185</v>
      </c>
      <c r="O8" s="192" t="s">
        <v>186</v>
      </c>
      <c r="P8" s="198" t="s">
        <v>185</v>
      </c>
      <c r="Q8" s="192" t="s">
        <v>186</v>
      </c>
      <c r="R8" s="198" t="s">
        <v>185</v>
      </c>
      <c r="S8" s="194" t="s">
        <v>186</v>
      </c>
      <c r="T8" s="199"/>
      <c r="U8" s="199"/>
      <c r="V8" s="199"/>
      <c r="W8" s="302"/>
      <c r="X8" s="300"/>
      <c r="Y8" s="403"/>
      <c r="Z8" s="405"/>
    </row>
    <row r="9" spans="1:26" ht="15.6">
      <c r="B9" s="201" t="s">
        <v>187</v>
      </c>
      <c r="C9" s="41"/>
      <c r="D9" s="41"/>
      <c r="E9" s="41"/>
      <c r="F9" s="41"/>
      <c r="G9" s="41"/>
      <c r="H9" s="41"/>
      <c r="I9" s="41"/>
      <c r="J9" s="41"/>
      <c r="K9" s="41"/>
      <c r="L9" s="41"/>
      <c r="M9" s="41"/>
      <c r="N9" s="41"/>
      <c r="O9" s="41"/>
      <c r="P9" s="41"/>
      <c r="Q9" s="41"/>
      <c r="R9" s="41"/>
      <c r="S9" s="41"/>
      <c r="T9" s="140"/>
      <c r="U9" s="140"/>
      <c r="V9" s="140"/>
      <c r="W9" s="140"/>
      <c r="X9" s="296"/>
      <c r="Y9" s="42"/>
      <c r="Z9" s="43"/>
    </row>
    <row r="10" spans="1:26" ht="80.25" customHeight="1">
      <c r="A10" s="132"/>
      <c r="B10" s="44">
        <v>1</v>
      </c>
      <c r="C10" s="202" t="s">
        <v>188</v>
      </c>
      <c r="D10" s="163"/>
      <c r="E10" s="164"/>
      <c r="F10" s="165">
        <v>154</v>
      </c>
      <c r="G10" s="165">
        <v>154</v>
      </c>
      <c r="H10" s="165">
        <v>14782</v>
      </c>
      <c r="I10" s="165">
        <v>14782</v>
      </c>
      <c r="J10" s="164">
        <v>5291</v>
      </c>
      <c r="K10" s="164">
        <v>5291</v>
      </c>
      <c r="L10" s="165">
        <v>9823</v>
      </c>
      <c r="M10" s="165">
        <v>9823</v>
      </c>
      <c r="N10" s="165">
        <v>11844</v>
      </c>
      <c r="O10" s="165">
        <v>11844</v>
      </c>
      <c r="P10" s="166">
        <v>11443</v>
      </c>
      <c r="Q10" s="166">
        <v>11443</v>
      </c>
      <c r="R10" s="165">
        <v>7899</v>
      </c>
      <c r="S10" s="165">
        <v>7899</v>
      </c>
      <c r="T10" s="164">
        <v>12097</v>
      </c>
      <c r="U10" s="164">
        <v>8318</v>
      </c>
      <c r="V10" s="164">
        <v>7137</v>
      </c>
      <c r="W10" s="164">
        <v>2192</v>
      </c>
      <c r="X10" s="297">
        <v>8288</v>
      </c>
      <c r="Y10" s="154"/>
      <c r="Z10" s="45" t="s">
        <v>189</v>
      </c>
    </row>
    <row r="11" spans="1:26" ht="78.75" customHeight="1">
      <c r="B11" s="44">
        <v>2</v>
      </c>
      <c r="C11" s="56" t="s">
        <v>190</v>
      </c>
      <c r="D11" s="163"/>
      <c r="E11" s="164"/>
      <c r="F11" s="165">
        <v>90</v>
      </c>
      <c r="G11" s="165">
        <v>90</v>
      </c>
      <c r="H11" s="165">
        <v>4642</v>
      </c>
      <c r="I11" s="165">
        <v>4642</v>
      </c>
      <c r="J11" s="164">
        <v>4218</v>
      </c>
      <c r="K11" s="164">
        <v>4218</v>
      </c>
      <c r="L11" s="165">
        <v>7598</v>
      </c>
      <c r="M11" s="165">
        <v>7598</v>
      </c>
      <c r="N11" s="165">
        <v>8061</v>
      </c>
      <c r="O11" s="165">
        <v>8061</v>
      </c>
      <c r="P11" s="166">
        <v>9501</v>
      </c>
      <c r="Q11" s="166">
        <v>9501</v>
      </c>
      <c r="R11" s="165">
        <v>5523</v>
      </c>
      <c r="S11" s="165">
        <v>5523</v>
      </c>
      <c r="T11" s="164">
        <v>5806</v>
      </c>
      <c r="U11" s="164">
        <v>5339</v>
      </c>
      <c r="V11" s="164">
        <v>3163</v>
      </c>
      <c r="W11" s="164">
        <v>710</v>
      </c>
      <c r="X11" s="297">
        <v>3216</v>
      </c>
      <c r="Y11" s="154"/>
      <c r="Z11" s="45" t="s">
        <v>189</v>
      </c>
    </row>
    <row r="12" spans="1:26" ht="102.6" customHeight="1">
      <c r="B12" s="44">
        <v>3</v>
      </c>
      <c r="C12" s="56" t="s">
        <v>191</v>
      </c>
      <c r="D12" s="163"/>
      <c r="E12" s="164"/>
      <c r="F12" s="165">
        <v>64</v>
      </c>
      <c r="G12" s="165">
        <v>64</v>
      </c>
      <c r="H12" s="165">
        <v>4642</v>
      </c>
      <c r="I12" s="165">
        <v>4642</v>
      </c>
      <c r="J12" s="164">
        <v>1073</v>
      </c>
      <c r="K12" s="164">
        <v>1073</v>
      </c>
      <c r="L12" s="165">
        <v>2225</v>
      </c>
      <c r="M12" s="165">
        <v>2225</v>
      </c>
      <c r="N12" s="165">
        <v>3783</v>
      </c>
      <c r="O12" s="165">
        <v>3783</v>
      </c>
      <c r="P12" s="166">
        <v>1942</v>
      </c>
      <c r="Q12" s="166">
        <v>1942</v>
      </c>
      <c r="R12" s="165">
        <v>2376</v>
      </c>
      <c r="S12" s="165">
        <v>2376</v>
      </c>
      <c r="T12" s="164">
        <v>6291</v>
      </c>
      <c r="U12" s="164">
        <v>2979</v>
      </c>
      <c r="V12" s="164">
        <v>3974</v>
      </c>
      <c r="W12" s="164">
        <v>1482</v>
      </c>
      <c r="X12" s="297">
        <v>5072</v>
      </c>
      <c r="Y12" s="154"/>
      <c r="Z12" s="30"/>
    </row>
    <row r="13" spans="1:26" ht="71.25" customHeight="1">
      <c r="B13" s="44">
        <v>4</v>
      </c>
      <c r="C13" s="202" t="s">
        <v>192</v>
      </c>
      <c r="D13" s="163"/>
      <c r="E13" s="164"/>
      <c r="F13" s="165">
        <v>177</v>
      </c>
      <c r="G13" s="165">
        <v>177</v>
      </c>
      <c r="H13" s="165">
        <v>10140</v>
      </c>
      <c r="I13" s="165">
        <v>10140</v>
      </c>
      <c r="J13" s="164">
        <v>2260</v>
      </c>
      <c r="K13" s="164">
        <v>2260</v>
      </c>
      <c r="L13" s="165">
        <v>2225</v>
      </c>
      <c r="M13" s="165">
        <v>2225</v>
      </c>
      <c r="N13" s="165">
        <v>1443</v>
      </c>
      <c r="O13" s="165">
        <v>1443</v>
      </c>
      <c r="P13" s="166">
        <v>1424</v>
      </c>
      <c r="Q13" s="166">
        <v>1424</v>
      </c>
      <c r="R13" s="165">
        <v>1467</v>
      </c>
      <c r="S13" s="165">
        <v>1467</v>
      </c>
      <c r="T13" s="164">
        <v>1159</v>
      </c>
      <c r="U13" s="164">
        <v>2166</v>
      </c>
      <c r="V13" s="164">
        <v>1524</v>
      </c>
      <c r="W13" s="164">
        <v>2372</v>
      </c>
      <c r="X13" s="297">
        <v>2494</v>
      </c>
      <c r="Y13" s="154"/>
      <c r="Z13" s="30"/>
    </row>
    <row r="14" spans="1:26" ht="120.75" customHeight="1">
      <c r="B14" s="44">
        <v>5</v>
      </c>
      <c r="C14" s="203" t="s">
        <v>193</v>
      </c>
      <c r="D14" s="167"/>
      <c r="E14" s="168">
        <f>SUM(10782/24213)*100</f>
        <v>44.529798042373933</v>
      </c>
      <c r="F14" s="169">
        <v>154</v>
      </c>
      <c r="G14" s="169">
        <v>154</v>
      </c>
      <c r="H14" s="169">
        <v>14782</v>
      </c>
      <c r="I14" s="169">
        <v>14782</v>
      </c>
      <c r="J14" s="168">
        <v>5291</v>
      </c>
      <c r="K14" s="168">
        <v>5291</v>
      </c>
      <c r="L14" s="169">
        <v>9823</v>
      </c>
      <c r="M14" s="169">
        <v>9823</v>
      </c>
      <c r="N14" s="169">
        <v>11844</v>
      </c>
      <c r="O14" s="169">
        <v>11844</v>
      </c>
      <c r="P14" s="170">
        <v>11443</v>
      </c>
      <c r="Q14" s="170">
        <v>11443</v>
      </c>
      <c r="R14" s="169">
        <v>7899</v>
      </c>
      <c r="S14" s="169">
        <v>7899</v>
      </c>
      <c r="T14" s="168">
        <v>12097</v>
      </c>
      <c r="U14" s="168">
        <v>8318</v>
      </c>
      <c r="V14" s="168">
        <v>7137</v>
      </c>
      <c r="W14" s="168">
        <v>2192</v>
      </c>
      <c r="X14" s="298">
        <v>8288</v>
      </c>
      <c r="Y14" s="156"/>
      <c r="Z14" s="57"/>
    </row>
    <row r="15" spans="1:26" ht="15" customHeight="1">
      <c r="B15" s="201" t="s">
        <v>194</v>
      </c>
      <c r="C15" s="201"/>
      <c r="D15" s="41"/>
      <c r="E15" s="41"/>
      <c r="F15" s="41"/>
      <c r="G15" s="41"/>
      <c r="H15" s="41"/>
      <c r="I15" s="41"/>
      <c r="J15" s="41"/>
      <c r="K15" s="41"/>
      <c r="L15" s="41"/>
      <c r="M15" s="41"/>
      <c r="N15" s="41"/>
      <c r="O15" s="41"/>
      <c r="P15" s="41"/>
      <c r="Q15" s="41"/>
      <c r="R15" s="41"/>
      <c r="S15" s="41"/>
      <c r="T15" s="41"/>
      <c r="U15" s="41"/>
      <c r="V15" s="41"/>
      <c r="W15" s="41"/>
      <c r="X15" s="296"/>
      <c r="Y15" s="41"/>
      <c r="Z15" s="43"/>
    </row>
    <row r="16" spans="1:26" ht="31.15" customHeight="1">
      <c r="B16" s="44">
        <v>6</v>
      </c>
      <c r="C16" s="46" t="s">
        <v>195</v>
      </c>
      <c r="D16" s="288"/>
      <c r="E16" s="289"/>
      <c r="F16" s="343"/>
      <c r="G16" s="344" t="s">
        <v>196</v>
      </c>
      <c r="H16" s="343"/>
      <c r="I16" s="344" t="s">
        <v>197</v>
      </c>
      <c r="J16" s="343"/>
      <c r="K16" s="344" t="s">
        <v>198</v>
      </c>
      <c r="L16" s="343"/>
      <c r="M16" s="344" t="s">
        <v>199</v>
      </c>
      <c r="N16" s="343"/>
      <c r="O16" s="344" t="s">
        <v>200</v>
      </c>
      <c r="P16" s="343"/>
      <c r="Q16" s="344" t="s">
        <v>201</v>
      </c>
      <c r="R16" s="343"/>
      <c r="S16" s="344" t="s">
        <v>202</v>
      </c>
      <c r="T16" s="344" t="s">
        <v>203</v>
      </c>
      <c r="U16" s="344" t="s">
        <v>204</v>
      </c>
      <c r="V16" s="344" t="s">
        <v>205</v>
      </c>
      <c r="W16" s="345" t="s">
        <v>206</v>
      </c>
      <c r="X16" s="346" t="s">
        <v>207</v>
      </c>
      <c r="Y16" s="288"/>
      <c r="Z16" s="290"/>
    </row>
    <row r="17" spans="2:26" ht="72" customHeight="1">
      <c r="B17" s="44">
        <v>7</v>
      </c>
      <c r="C17" s="204" t="s">
        <v>208</v>
      </c>
      <c r="D17" s="163"/>
      <c r="E17" s="164"/>
      <c r="F17" s="165"/>
      <c r="G17" s="164"/>
      <c r="H17" s="165"/>
      <c r="I17" s="164"/>
      <c r="J17" s="166"/>
      <c r="K17" s="164"/>
      <c r="L17" s="165"/>
      <c r="M17" s="164"/>
      <c r="N17" s="165"/>
      <c r="O17" s="164"/>
      <c r="P17" s="166"/>
      <c r="Q17" s="164"/>
      <c r="R17" s="165"/>
      <c r="S17" s="164"/>
      <c r="T17" s="164"/>
      <c r="U17" s="164"/>
      <c r="V17" s="164"/>
      <c r="W17" s="164"/>
      <c r="X17" s="297"/>
      <c r="Y17" s="282"/>
      <c r="Z17" s="59"/>
    </row>
    <row r="18" spans="2:26" ht="15.6">
      <c r="B18" s="201" t="s">
        <v>209</v>
      </c>
      <c r="C18" s="41"/>
      <c r="D18" s="41"/>
      <c r="E18" s="41"/>
      <c r="F18" s="41"/>
      <c r="G18" s="41"/>
      <c r="H18" s="41"/>
      <c r="I18" s="41"/>
      <c r="J18" s="41"/>
      <c r="K18" s="41"/>
      <c r="L18" s="41"/>
      <c r="M18" s="41"/>
      <c r="N18" s="41"/>
      <c r="O18" s="41"/>
      <c r="P18" s="41"/>
      <c r="Q18" s="41"/>
      <c r="R18" s="41"/>
      <c r="S18" s="41"/>
      <c r="T18" s="41"/>
      <c r="U18" s="41"/>
      <c r="V18" s="41"/>
      <c r="W18" s="41"/>
      <c r="X18" s="296"/>
      <c r="Y18" s="41"/>
      <c r="Z18" s="43"/>
    </row>
    <row r="19" spans="2:26" ht="38.25" customHeight="1" thickBot="1">
      <c r="B19" s="44">
        <v>8</v>
      </c>
      <c r="C19" s="202" t="s">
        <v>210</v>
      </c>
      <c r="D19" s="163"/>
      <c r="E19" s="164"/>
      <c r="F19" s="165"/>
      <c r="G19" s="164">
        <v>17620.775420482889</v>
      </c>
      <c r="H19" s="165"/>
      <c r="I19" s="165">
        <v>18030.749888656192</v>
      </c>
      <c r="J19" s="166"/>
      <c r="K19" s="164">
        <v>18450.263044006595</v>
      </c>
      <c r="L19" s="165"/>
      <c r="M19" s="164" t="s">
        <v>211</v>
      </c>
      <c r="N19" s="165"/>
      <c r="O19" s="164">
        <v>16440</v>
      </c>
      <c r="P19" s="166"/>
      <c r="Q19" s="172">
        <v>16815</v>
      </c>
      <c r="R19" s="165"/>
      <c r="S19" s="172">
        <v>16436</v>
      </c>
      <c r="T19" s="164">
        <v>17142</v>
      </c>
      <c r="U19" s="164">
        <v>17711</v>
      </c>
      <c r="V19" s="164">
        <v>16498</v>
      </c>
      <c r="W19" s="164"/>
      <c r="X19" s="295"/>
      <c r="Y19" s="154"/>
      <c r="Z19" s="58"/>
    </row>
    <row r="20" spans="2:26" ht="17.25" customHeight="1" thickTop="1">
      <c r="B20" s="201" t="s">
        <v>212</v>
      </c>
      <c r="C20" s="41"/>
      <c r="D20" s="41"/>
      <c r="E20" s="41"/>
      <c r="F20" s="41"/>
      <c r="G20" s="41"/>
      <c r="H20" s="41"/>
      <c r="I20" s="41"/>
      <c r="J20" s="41"/>
      <c r="K20" s="41"/>
      <c r="L20" s="41"/>
      <c r="M20" s="41"/>
      <c r="N20" s="41"/>
      <c r="O20" s="41"/>
      <c r="P20" s="41"/>
      <c r="Q20" s="41"/>
      <c r="R20" s="41"/>
      <c r="S20" s="41"/>
      <c r="T20" s="41"/>
      <c r="U20" s="41"/>
      <c r="V20" s="41"/>
      <c r="W20" s="41"/>
      <c r="X20" s="294" t="s">
        <v>213</v>
      </c>
      <c r="Y20" s="399"/>
      <c r="Z20" s="400"/>
    </row>
    <row r="21" spans="2:26" ht="75.75" customHeight="1">
      <c r="B21" s="44">
        <v>9</v>
      </c>
      <c r="C21" s="202" t="s">
        <v>214</v>
      </c>
      <c r="D21" s="184" t="str">
        <f>IF(OR(ISBLANK(D10),ISBLANK(D19)),IF(OR(ISBLANK(D10),ISBLANK(D52)),"",100*D10/D52),100*D10/D19)</f>
        <v/>
      </c>
      <c r="E21" s="185" t="str">
        <f>IF(OR(ISBLANK(E10),ISBLANK(E19)),IF(OR(ISBLANK(E10),ISBLANK(D52)),"",100*E10/D52),100*E10/E19)</f>
        <v/>
      </c>
      <c r="F21" s="186" t="str">
        <f>IF(OR(ISBLANK(F10),ISBLANK(F19)),IF(OR(ISBLANK(F10),ISBLANK(E52)),"",100*F10/E52),100*F10/F19)</f>
        <v/>
      </c>
      <c r="G21" s="185">
        <f>IF(OR(ISBLANK(G10),ISBLANK(G19)),IF(OR(ISBLANK(G10),ISBLANK(E52)),"",100*G10/E52),100*G10/G19)</f>
        <v>0.87396834886724695</v>
      </c>
      <c r="H21" s="186" t="str">
        <f>IF(OR(ISBLANK(H10),ISBLANK(H19)),IF(OR(ISBLANK(H10),ISBLANK(F52)),"",100*H10/F52),100*H10/H19)</f>
        <v/>
      </c>
      <c r="I21" s="185">
        <f>IF(OR(ISBLANK(I10),ISBLANK(I19)),IF(OR(ISBLANK(I10),ISBLANK(F52)),"",100*I10/F52),100*I10/I19)</f>
        <v>81.982169855841107</v>
      </c>
      <c r="J21" s="187" t="str">
        <f>IF(OR(ISBLANK(J10),ISBLANK(J19)),IF(OR(ISBLANK(J10),ISBLANK(G52)),"",100*J10/G52),100*J10/J19)</f>
        <v/>
      </c>
      <c r="K21" s="185">
        <f>IF(OR(ISBLANK(K10),ISBLANK(K19)),IF(OR(ISBLANK(K10),ISBLANK(G52)),"",100*K10/G52),100*K10/K19)</f>
        <v>28.677097922019787</v>
      </c>
      <c r="L21" s="186" t="str">
        <f>IF(OR(ISBLANK(L10),ISBLANK(L19)),IF(OR(ISBLANK(L10),ISBLANK(H52)),"",100*L10/H52),100*L10/L19)</f>
        <v/>
      </c>
      <c r="M21" s="185" t="e">
        <f>IF(OR(ISBLANK(M10),ISBLANK(M19)),IF(OR(ISBLANK(M10),ISBLANK(H52)),"",100*M10/H52),100*M10/M19)</f>
        <v>#VALUE!</v>
      </c>
      <c r="N21" s="186" t="str">
        <f>IF(OR(ISBLANK(N10),ISBLANK(N19)),IF(OR(ISBLANK(N10),ISBLANK(I52)),"",100*N10/I52),100*N10/N19)</f>
        <v/>
      </c>
      <c r="O21" s="185">
        <f>IF(OR(ISBLANK(O10),ISBLANK(O19)),IF(OR(ISBLANK(O10),ISBLANK(I52)),"",100*O10/I52),100*O10/O19)</f>
        <v>72.043795620437962</v>
      </c>
      <c r="P21" s="187" t="str">
        <f>IF(OR(ISBLANK(P10),ISBLANK(P19)),IF(OR(ISBLANK(P10),ISBLANK(J52)),"",100*P10/J52),100*P10/P19)</f>
        <v/>
      </c>
      <c r="Q21" s="185">
        <f>IF(OR(ISBLANK(Q10),ISBLANK(Q19)),IF(OR(ISBLANK(Q10),ISBLANK(J52)),"",100*Q10/J52),100*Q10/Q19)</f>
        <v>68.052334225393992</v>
      </c>
      <c r="R21" s="186" t="str">
        <f>IF(OR(ISBLANK(R10),ISBLANK(R19)),IF(OR(ISBLANK(R10),ISBLANK(K52)),"",100*R10/K52),100*R10/R19)</f>
        <v/>
      </c>
      <c r="S21" s="185">
        <f>IF(OR(ISBLANK(S10),ISBLANK(S19)),IF(OR(ISBLANK(S10),ISBLANK(K52)),"",100*S10/K52),100*S10/S19)</f>
        <v>48.059138476514967</v>
      </c>
      <c r="T21" s="185">
        <f>IF(OR(ISBLANK(T10),ISBLANK(T19)),IF(OR(ISBLANK(T10),ISBLANK(L52)),"",100*T10/L52),100*T10/T19)</f>
        <v>70.569361801423398</v>
      </c>
      <c r="U21" s="185">
        <f>IF(OR(ISBLANK(U10),ISBLANK(U19)),IF(OR(ISBLANK(U10),ISBLANK(M52)),"",100*U10/M52),100*U10/U19)</f>
        <v>46.965162893117274</v>
      </c>
      <c r="V21" s="185">
        <f>IF(OR(ISBLANK(V10),ISBLANK(V19)),IF(OR(ISBLANK(V10),ISBLANK(N52)),"",100*V10/N52),100*V10/V19)</f>
        <v>43.259789065341252</v>
      </c>
      <c r="W21" s="188" t="str">
        <f>IF(OR(ISBLANK(W10),ISBLANK(W19)),IF(OR(ISBLANK(W10),ISBLANK(O52)),"",100*W10/O52),100*W10/W19)</f>
        <v/>
      </c>
      <c r="X21" s="292"/>
      <c r="Y21" s="154"/>
      <c r="Z21" s="59"/>
    </row>
    <row r="22" spans="2:26" ht="129" customHeight="1">
      <c r="B22" s="44">
        <v>10</v>
      </c>
      <c r="C22" s="202" t="s">
        <v>215</v>
      </c>
      <c r="D22" s="184" t="str">
        <f t="shared" ref="D22:W22" si="0">IF(OR(ISBLANK(D14),ISBLANK(D10)),"",100*D14/D10)</f>
        <v/>
      </c>
      <c r="E22" s="185" t="str">
        <f t="shared" si="0"/>
        <v/>
      </c>
      <c r="F22" s="186">
        <f t="shared" si="0"/>
        <v>100</v>
      </c>
      <c r="G22" s="185">
        <f t="shared" si="0"/>
        <v>100</v>
      </c>
      <c r="H22" s="186">
        <f t="shared" si="0"/>
        <v>100</v>
      </c>
      <c r="I22" s="185">
        <f t="shared" si="0"/>
        <v>100</v>
      </c>
      <c r="J22" s="187">
        <f t="shared" si="0"/>
        <v>100</v>
      </c>
      <c r="K22" s="185">
        <f t="shared" si="0"/>
        <v>100</v>
      </c>
      <c r="L22" s="186">
        <f t="shared" si="0"/>
        <v>100</v>
      </c>
      <c r="M22" s="185">
        <f t="shared" si="0"/>
        <v>100</v>
      </c>
      <c r="N22" s="186">
        <f t="shared" si="0"/>
        <v>100</v>
      </c>
      <c r="O22" s="185">
        <f t="shared" si="0"/>
        <v>100</v>
      </c>
      <c r="P22" s="187">
        <f t="shared" si="0"/>
        <v>100</v>
      </c>
      <c r="Q22" s="185">
        <f t="shared" si="0"/>
        <v>100</v>
      </c>
      <c r="R22" s="186">
        <f t="shared" si="0"/>
        <v>100</v>
      </c>
      <c r="S22" s="185">
        <f t="shared" si="0"/>
        <v>100</v>
      </c>
      <c r="T22" s="185">
        <f t="shared" si="0"/>
        <v>100</v>
      </c>
      <c r="U22" s="185">
        <f t="shared" si="0"/>
        <v>100</v>
      </c>
      <c r="V22" s="185">
        <f t="shared" si="0"/>
        <v>100</v>
      </c>
      <c r="W22" s="185">
        <f t="shared" si="0"/>
        <v>100</v>
      </c>
      <c r="X22" s="292"/>
      <c r="Y22" s="36"/>
      <c r="Z22" s="59"/>
    </row>
    <row r="23" spans="2:26" ht="92.45" customHeight="1">
      <c r="B23" s="44">
        <v>11</v>
      </c>
      <c r="C23" s="202" t="s">
        <v>216</v>
      </c>
      <c r="D23" s="184">
        <f>D50</f>
        <v>0</v>
      </c>
      <c r="E23" s="291"/>
      <c r="F23" s="186">
        <f>E50</f>
        <v>0</v>
      </c>
      <c r="G23" s="291"/>
      <c r="H23" s="186">
        <f>F50</f>
        <v>0</v>
      </c>
      <c r="I23" s="291"/>
      <c r="J23" s="187">
        <f>G50</f>
        <v>0</v>
      </c>
      <c r="K23" s="291"/>
      <c r="L23" s="186">
        <f>H50</f>
        <v>0</v>
      </c>
      <c r="M23" s="291"/>
      <c r="N23" s="186">
        <f>I50</f>
        <v>0</v>
      </c>
      <c r="O23" s="291"/>
      <c r="P23" s="187">
        <f>J50</f>
        <v>0</v>
      </c>
      <c r="Q23" s="291"/>
      <c r="R23" s="186">
        <f>K50</f>
        <v>0</v>
      </c>
      <c r="S23" s="291"/>
      <c r="T23" s="291"/>
      <c r="U23" s="291"/>
      <c r="V23" s="291"/>
      <c r="W23" s="291"/>
      <c r="X23" s="292"/>
      <c r="Y23" s="36"/>
      <c r="Z23" s="47" t="s">
        <v>217</v>
      </c>
    </row>
    <row r="24" spans="2:26" ht="62.25" customHeight="1" thickBot="1">
      <c r="B24" s="44">
        <v>12</v>
      </c>
      <c r="C24" s="202" t="s">
        <v>218</v>
      </c>
      <c r="D24" s="184">
        <f>D17</f>
        <v>0</v>
      </c>
      <c r="E24" s="287">
        <f t="shared" ref="E24:W24" si="1">E17</f>
        <v>0</v>
      </c>
      <c r="F24" s="184">
        <f t="shared" si="1"/>
        <v>0</v>
      </c>
      <c r="G24" s="287">
        <f t="shared" si="1"/>
        <v>0</v>
      </c>
      <c r="H24" s="184">
        <f t="shared" si="1"/>
        <v>0</v>
      </c>
      <c r="I24" s="287">
        <f t="shared" si="1"/>
        <v>0</v>
      </c>
      <c r="J24" s="184">
        <f t="shared" si="1"/>
        <v>0</v>
      </c>
      <c r="K24" s="287">
        <f t="shared" si="1"/>
        <v>0</v>
      </c>
      <c r="L24" s="184">
        <f t="shared" si="1"/>
        <v>0</v>
      </c>
      <c r="M24" s="287">
        <f t="shared" si="1"/>
        <v>0</v>
      </c>
      <c r="N24" s="184">
        <f t="shared" si="1"/>
        <v>0</v>
      </c>
      <c r="O24" s="287">
        <f t="shared" si="1"/>
        <v>0</v>
      </c>
      <c r="P24" s="184">
        <f t="shared" si="1"/>
        <v>0</v>
      </c>
      <c r="Q24" s="287">
        <f t="shared" si="1"/>
        <v>0</v>
      </c>
      <c r="R24" s="184">
        <f t="shared" si="1"/>
        <v>0</v>
      </c>
      <c r="S24" s="287">
        <f t="shared" si="1"/>
        <v>0</v>
      </c>
      <c r="T24" s="287">
        <f t="shared" si="1"/>
        <v>0</v>
      </c>
      <c r="U24" s="287">
        <f t="shared" si="1"/>
        <v>0</v>
      </c>
      <c r="V24" s="287">
        <f t="shared" si="1"/>
        <v>0</v>
      </c>
      <c r="W24" s="287">
        <f t="shared" si="1"/>
        <v>0</v>
      </c>
      <c r="X24" s="293"/>
      <c r="Y24" s="36"/>
      <c r="Z24" s="59"/>
    </row>
    <row r="25" spans="2:26" ht="6" customHeight="1" thickTop="1">
      <c r="C25" s="53"/>
      <c r="D25" s="48"/>
      <c r="E25" s="48"/>
      <c r="F25" s="48"/>
      <c r="G25" s="48"/>
      <c r="H25" s="48"/>
      <c r="I25" s="48"/>
      <c r="J25" s="48"/>
      <c r="K25" s="144"/>
      <c r="M25" s="11"/>
      <c r="X25" s="155"/>
    </row>
    <row r="26" spans="2:26">
      <c r="C26" s="53"/>
      <c r="D26" s="48"/>
      <c r="E26" s="48"/>
      <c r="F26" s="48"/>
      <c r="G26" s="48"/>
      <c r="H26" s="48"/>
      <c r="I26" s="48"/>
      <c r="J26" s="48"/>
      <c r="K26" s="48"/>
      <c r="M26" s="11"/>
    </row>
    <row r="27" spans="2:26" ht="22.5" customHeight="1">
      <c r="B27" s="205" t="s">
        <v>219</v>
      </c>
      <c r="C27" s="206"/>
      <c r="D27" s="206"/>
      <c r="E27" s="206"/>
      <c r="F27" s="206"/>
      <c r="G27" s="206"/>
      <c r="H27" s="206"/>
      <c r="I27" s="206"/>
      <c r="J27" s="206"/>
      <c r="K27" s="206"/>
      <c r="L27" s="207"/>
      <c r="M27" s="11"/>
    </row>
    <row r="28" spans="2:26">
      <c r="C28" s="53"/>
      <c r="D28" s="48"/>
      <c r="E28" s="48"/>
      <c r="F28" s="48"/>
      <c r="G28" s="48"/>
      <c r="H28" s="48"/>
      <c r="I28" s="48"/>
      <c r="J28" s="48"/>
      <c r="K28" s="48"/>
      <c r="M28" s="11"/>
    </row>
    <row r="29" spans="2:26">
      <c r="C29" s="53"/>
      <c r="D29" s="48"/>
      <c r="E29" s="48"/>
      <c r="F29" s="208" t="s">
        <v>220</v>
      </c>
      <c r="G29" s="48"/>
      <c r="H29" s="48"/>
      <c r="I29" s="48"/>
      <c r="J29" s="48"/>
      <c r="K29" s="48"/>
      <c r="M29" s="11"/>
    </row>
    <row r="30" spans="2:26">
      <c r="C30" s="53"/>
      <c r="D30" s="48"/>
      <c r="E30" s="48"/>
      <c r="F30" s="49" t="s">
        <v>221</v>
      </c>
      <c r="G30" s="48"/>
      <c r="H30" s="48"/>
      <c r="I30" s="48"/>
      <c r="J30" s="48"/>
      <c r="K30" s="48"/>
      <c r="M30" s="11"/>
    </row>
    <row r="31" spans="2:26">
      <c r="C31" s="53"/>
      <c r="D31" s="48"/>
      <c r="E31" s="48"/>
      <c r="F31" s="50" t="s">
        <v>222</v>
      </c>
      <c r="G31" s="48"/>
      <c r="H31" s="48"/>
      <c r="I31" s="48"/>
      <c r="J31" s="48"/>
      <c r="K31" s="48"/>
      <c r="M31" s="11"/>
    </row>
    <row r="32" spans="2:26">
      <c r="C32" s="53"/>
      <c r="D32" s="48"/>
      <c r="E32" s="48"/>
      <c r="F32" s="50" t="s">
        <v>223</v>
      </c>
      <c r="G32" s="48"/>
      <c r="H32" s="48"/>
      <c r="I32" s="48"/>
      <c r="J32" s="48"/>
      <c r="K32" s="48"/>
      <c r="M32" s="11"/>
    </row>
    <row r="33" spans="2:19">
      <c r="C33" s="53"/>
      <c r="D33" s="48"/>
      <c r="E33" s="48"/>
      <c r="F33" s="50" t="s">
        <v>224</v>
      </c>
      <c r="G33" s="48"/>
      <c r="H33" s="48"/>
      <c r="I33" s="48"/>
      <c r="J33" s="48"/>
      <c r="K33" s="48"/>
      <c r="M33" s="11"/>
    </row>
    <row r="34" spans="2:19">
      <c r="C34" s="53"/>
      <c r="D34" s="48"/>
      <c r="E34" s="48"/>
      <c r="F34" s="48"/>
      <c r="G34" s="48"/>
      <c r="H34" s="48"/>
      <c r="I34" s="48"/>
      <c r="J34" s="48"/>
      <c r="K34" s="48"/>
      <c r="M34" s="11"/>
    </row>
    <row r="35" spans="2:19">
      <c r="C35" s="53"/>
      <c r="D35" s="48"/>
      <c r="E35" s="48"/>
      <c r="F35" s="48"/>
      <c r="G35" s="48"/>
      <c r="H35" s="48"/>
      <c r="I35" s="48"/>
      <c r="J35" s="48"/>
      <c r="K35" s="48"/>
      <c r="M35" s="11"/>
    </row>
    <row r="36" spans="2:19">
      <c r="C36" s="53"/>
      <c r="D36" s="48"/>
      <c r="E36" s="48"/>
      <c r="F36" s="48"/>
      <c r="G36" s="48"/>
      <c r="H36" s="48"/>
      <c r="I36" s="48"/>
      <c r="J36" s="48"/>
      <c r="K36" s="48"/>
      <c r="M36" s="11"/>
    </row>
    <row r="37" spans="2:19">
      <c r="C37" s="53"/>
      <c r="D37" s="48"/>
      <c r="E37" s="48"/>
      <c r="F37" s="48"/>
      <c r="G37" s="48"/>
      <c r="H37" s="48"/>
      <c r="I37" s="48"/>
      <c r="J37" s="48"/>
      <c r="K37" s="48"/>
      <c r="M37" s="11"/>
    </row>
    <row r="38" spans="2:19">
      <c r="C38" s="53"/>
      <c r="D38" s="48"/>
      <c r="E38" s="48"/>
      <c r="F38" s="48"/>
      <c r="G38" s="48"/>
      <c r="H38" s="48"/>
      <c r="I38" s="48"/>
      <c r="J38" s="48"/>
      <c r="K38" s="48"/>
      <c r="M38" s="11"/>
    </row>
    <row r="39" spans="2:19">
      <c r="C39" s="53"/>
      <c r="D39" s="48"/>
      <c r="E39" s="48"/>
      <c r="F39" s="48"/>
      <c r="G39" s="48"/>
      <c r="H39" s="48"/>
      <c r="I39" s="48"/>
      <c r="J39" s="48"/>
      <c r="K39" s="48"/>
      <c r="M39" s="11"/>
    </row>
    <row r="40" spans="2:19">
      <c r="C40" s="53"/>
      <c r="D40" s="48"/>
      <c r="E40" s="48"/>
      <c r="F40" s="48"/>
      <c r="G40" s="48"/>
      <c r="H40" s="48"/>
      <c r="I40" s="48"/>
      <c r="J40" s="48"/>
      <c r="K40" s="48"/>
      <c r="M40" s="11"/>
    </row>
    <row r="41" spans="2:19">
      <c r="C41" s="53"/>
      <c r="D41" s="48"/>
      <c r="E41" s="48"/>
      <c r="F41" s="48"/>
      <c r="G41" s="48"/>
      <c r="H41" s="48"/>
      <c r="I41" s="48"/>
      <c r="J41" s="48"/>
      <c r="K41" s="48"/>
      <c r="M41" s="11"/>
    </row>
    <row r="42" spans="2:19">
      <c r="C42" s="53"/>
      <c r="D42" s="48"/>
      <c r="E42" s="48"/>
      <c r="F42" s="48"/>
      <c r="G42" s="48"/>
      <c r="H42" s="48"/>
      <c r="I42" s="48"/>
      <c r="J42" s="48"/>
      <c r="K42" s="48"/>
      <c r="M42" s="11"/>
    </row>
    <row r="43" spans="2:19">
      <c r="C43" s="53"/>
      <c r="D43" s="48"/>
      <c r="E43" s="48"/>
      <c r="F43" s="48"/>
      <c r="G43" s="48"/>
      <c r="H43" s="48"/>
      <c r="I43" s="48"/>
      <c r="J43" s="48"/>
      <c r="K43" s="48"/>
      <c r="M43" s="11"/>
    </row>
    <row r="44" spans="2:19">
      <c r="C44" s="53"/>
      <c r="D44" s="48"/>
      <c r="E44" s="48"/>
      <c r="F44" s="48"/>
      <c r="G44" s="48"/>
      <c r="H44" s="48"/>
      <c r="I44" s="48"/>
      <c r="J44" s="48"/>
      <c r="K44" s="48"/>
      <c r="M44" s="11"/>
    </row>
    <row r="45" spans="2:19" ht="15.6">
      <c r="B45" s="209" t="s">
        <v>225</v>
      </c>
      <c r="C45" s="53"/>
      <c r="D45" s="48"/>
      <c r="E45" s="48"/>
      <c r="F45" s="48"/>
      <c r="G45" s="48"/>
      <c r="H45" s="48"/>
      <c r="I45" s="48"/>
      <c r="J45" s="48"/>
      <c r="K45" s="48"/>
      <c r="M45" s="11"/>
    </row>
    <row r="46" spans="2:19" ht="12.75" customHeight="1">
      <c r="B46" s="210"/>
      <c r="C46" s="53"/>
      <c r="D46" s="48"/>
      <c r="E46" s="48"/>
      <c r="F46" s="48"/>
      <c r="G46" s="48"/>
      <c r="H46" s="48"/>
      <c r="I46" s="48"/>
      <c r="J46" s="48"/>
      <c r="K46" s="48"/>
      <c r="M46" s="11"/>
    </row>
    <row r="47" spans="2:19" ht="23.25" customHeight="1">
      <c r="B47" s="211" t="s">
        <v>226</v>
      </c>
      <c r="C47" s="206"/>
      <c r="D47" s="206"/>
      <c r="E47" s="206"/>
      <c r="F47" s="206"/>
      <c r="G47" s="206"/>
      <c r="H47" s="206"/>
      <c r="I47" s="206"/>
      <c r="J47" s="206"/>
      <c r="K47" s="206"/>
      <c r="L47" s="206"/>
      <c r="M47" s="206"/>
      <c r="N47" s="206"/>
      <c r="O47" s="206"/>
      <c r="P47" s="206"/>
      <c r="Q47" s="387"/>
      <c r="R47" s="387"/>
      <c r="S47" s="388"/>
    </row>
    <row r="48" spans="2:19" ht="18.75" customHeight="1">
      <c r="B48" s="212" t="s">
        <v>181</v>
      </c>
      <c r="C48" s="51" t="s">
        <v>65</v>
      </c>
      <c r="D48" s="213" t="s">
        <v>182</v>
      </c>
      <c r="E48" s="214">
        <v>2013</v>
      </c>
      <c r="F48" s="215">
        <v>2014</v>
      </c>
      <c r="G48" s="216">
        <v>2015</v>
      </c>
      <c r="H48" s="215">
        <v>2016</v>
      </c>
      <c r="I48" s="215">
        <v>2017</v>
      </c>
      <c r="J48" s="214">
        <v>2018</v>
      </c>
      <c r="K48" s="215">
        <v>2019</v>
      </c>
      <c r="L48" s="214">
        <v>2020</v>
      </c>
      <c r="M48" s="215">
        <v>2021</v>
      </c>
      <c r="N48" s="214">
        <v>2022</v>
      </c>
      <c r="O48" s="215">
        <v>2023</v>
      </c>
      <c r="P48" s="217">
        <v>2024</v>
      </c>
      <c r="Q48" s="384" t="s">
        <v>227</v>
      </c>
      <c r="R48" s="385"/>
      <c r="S48" s="386"/>
    </row>
    <row r="49" spans="2:19" ht="15.75" customHeight="1">
      <c r="B49" s="201" t="s">
        <v>228</v>
      </c>
      <c r="C49" s="41"/>
      <c r="D49" s="41"/>
      <c r="E49" s="41"/>
      <c r="F49" s="41"/>
      <c r="G49" s="41"/>
      <c r="H49" s="41"/>
      <c r="I49" s="41"/>
      <c r="J49" s="41"/>
      <c r="K49" s="41"/>
      <c r="L49" s="41"/>
      <c r="M49" s="41"/>
      <c r="N49" s="41"/>
      <c r="O49" s="41"/>
      <c r="P49" s="41"/>
      <c r="Q49" s="382"/>
      <c r="R49" s="382"/>
      <c r="S49" s="383"/>
    </row>
    <row r="50" spans="2:19" ht="203.25" customHeight="1">
      <c r="B50" s="44">
        <v>13</v>
      </c>
      <c r="C50" s="204" t="s">
        <v>229</v>
      </c>
      <c r="D50" s="220"/>
      <c r="E50" s="221"/>
      <c r="F50" s="222"/>
      <c r="G50" s="223"/>
      <c r="H50" s="222"/>
      <c r="I50" s="222"/>
      <c r="J50" s="221"/>
      <c r="K50" s="221"/>
      <c r="L50" s="221"/>
      <c r="M50" s="221"/>
      <c r="N50" s="221"/>
      <c r="O50" s="221"/>
      <c r="P50" s="224"/>
      <c r="Q50" s="389" t="s">
        <v>230</v>
      </c>
      <c r="R50" s="390"/>
      <c r="S50" s="391"/>
    </row>
    <row r="51" spans="2:19" ht="15.75" customHeight="1">
      <c r="B51" s="218" t="s">
        <v>231</v>
      </c>
      <c r="C51" s="219"/>
      <c r="D51" s="219"/>
      <c r="E51" s="219"/>
      <c r="F51" s="219"/>
      <c r="G51" s="219"/>
      <c r="H51" s="219"/>
      <c r="I51" s="219"/>
      <c r="J51" s="219"/>
      <c r="K51" s="219"/>
      <c r="L51" s="219"/>
      <c r="M51" s="219"/>
      <c r="N51" s="219"/>
      <c r="O51" s="219"/>
      <c r="P51" s="219"/>
      <c r="Q51" s="397"/>
      <c r="R51" s="397"/>
      <c r="S51" s="398"/>
    </row>
    <row r="52" spans="2:19" ht="106.15" customHeight="1">
      <c r="B52" s="44">
        <v>14</v>
      </c>
      <c r="C52" s="202" t="s">
        <v>232</v>
      </c>
      <c r="D52" s="225"/>
      <c r="E52" s="226"/>
      <c r="F52" s="227"/>
      <c r="G52" s="228"/>
      <c r="H52" s="227"/>
      <c r="I52" s="227"/>
      <c r="J52" s="226"/>
      <c r="K52" s="226"/>
      <c r="L52" s="226"/>
      <c r="M52" s="226"/>
      <c r="N52" s="226"/>
      <c r="O52" s="226"/>
      <c r="P52" s="229"/>
      <c r="Q52" s="389" t="s">
        <v>233</v>
      </c>
      <c r="R52" s="390"/>
      <c r="S52" s="391"/>
    </row>
    <row r="53" spans="2:19" ht="90.6" customHeight="1">
      <c r="B53" s="44">
        <v>15</v>
      </c>
      <c r="C53" s="46" t="s">
        <v>234</v>
      </c>
      <c r="D53" s="225"/>
      <c r="E53" s="226"/>
      <c r="F53" s="227"/>
      <c r="G53" s="228"/>
      <c r="H53" s="227"/>
      <c r="I53" s="227"/>
      <c r="J53" s="226"/>
      <c r="K53" s="226"/>
      <c r="L53" s="226"/>
      <c r="M53" s="226"/>
      <c r="N53" s="226"/>
      <c r="O53" s="226"/>
      <c r="P53" s="229"/>
      <c r="Q53" s="389" t="s">
        <v>235</v>
      </c>
      <c r="R53" s="390"/>
      <c r="S53" s="391"/>
    </row>
    <row r="54" spans="2:19" ht="104.45" customHeight="1">
      <c r="B54" s="44">
        <v>16</v>
      </c>
      <c r="C54" s="202" t="s">
        <v>165</v>
      </c>
      <c r="D54" s="225"/>
      <c r="E54" s="226"/>
      <c r="F54" s="227"/>
      <c r="G54" s="228"/>
      <c r="H54" s="227"/>
      <c r="I54" s="227"/>
      <c r="J54" s="226"/>
      <c r="K54" s="226"/>
      <c r="L54" s="226"/>
      <c r="M54" s="226"/>
      <c r="N54" s="226"/>
      <c r="O54" s="226"/>
      <c r="P54" s="229"/>
      <c r="Q54" s="389" t="s">
        <v>236</v>
      </c>
      <c r="R54" s="390"/>
      <c r="S54" s="391"/>
    </row>
    <row r="55" spans="2:19">
      <c r="C55" s="53"/>
      <c r="D55" s="48"/>
      <c r="E55" s="48"/>
      <c r="F55" s="48"/>
      <c r="G55" s="48"/>
      <c r="H55" s="48"/>
      <c r="I55" s="48"/>
      <c r="J55" s="48"/>
      <c r="K55" s="48"/>
    </row>
    <row r="56" spans="2:19" ht="15.6">
      <c r="B56" s="395" t="s">
        <v>237</v>
      </c>
      <c r="C56" s="396"/>
    </row>
    <row r="57" spans="2:19" ht="72" customHeight="1">
      <c r="B57" s="392"/>
      <c r="C57" s="393"/>
      <c r="D57" s="393"/>
      <c r="E57" s="393"/>
      <c r="F57" s="393"/>
      <c r="G57" s="393"/>
      <c r="H57" s="393"/>
      <c r="I57" s="393"/>
      <c r="J57" s="393"/>
      <c r="K57" s="393"/>
      <c r="L57" s="394"/>
    </row>
  </sheetData>
  <sheetProtection formatCells="0" formatColumns="0" formatRows="0" insertColumns="0" insertRows="0" insertHyperlinks="0"/>
  <mergeCells count="21">
    <mergeCell ref="Y20:Z20"/>
    <mergeCell ref="N7:O7"/>
    <mergeCell ref="P7:Q7"/>
    <mergeCell ref="R7:S7"/>
    <mergeCell ref="Y7:Y8"/>
    <mergeCell ref="Z7:Z8"/>
    <mergeCell ref="Q51:S51"/>
    <mergeCell ref="F7:G7"/>
    <mergeCell ref="H7:I7"/>
    <mergeCell ref="J7:K7"/>
    <mergeCell ref="L7:M7"/>
    <mergeCell ref="Q52:S52"/>
    <mergeCell ref="B57:L57"/>
    <mergeCell ref="B56:C56"/>
    <mergeCell ref="Q53:S53"/>
    <mergeCell ref="Q54:S54"/>
    <mergeCell ref="D7:E7"/>
    <mergeCell ref="Q49:S49"/>
    <mergeCell ref="Q48:S48"/>
    <mergeCell ref="Q47:S47"/>
    <mergeCell ref="Q50:S50"/>
  </mergeCells>
  <pageMargins left="0.23622047244094491" right="0.23622047244094491" top="0.74803149606299213" bottom="0.74803149606299213" header="0.31496062992125984" footer="0.31496062992125984"/>
  <pageSetup paperSize="9" scale="57" fitToHeight="0" orientation="landscape" cellComments="asDisplayed" r:id="rId1"/>
  <ignoredErrors>
    <ignoredError sqref="D21:D2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tabSelected="1" topLeftCell="G13" zoomScale="80" zoomScaleNormal="80" workbookViewId="0">
      <selection activeCell="S18" sqref="S18"/>
    </sheetView>
  </sheetViews>
  <sheetFormatPr defaultColWidth="8.85546875" defaultRowHeight="14.45"/>
  <cols>
    <col min="1" max="1" width="4.5703125" customWidth="1"/>
    <col min="3" max="3" width="40" customWidth="1"/>
    <col min="4" max="10" width="12.7109375" customWidth="1"/>
    <col min="11" max="11" width="14" bestFit="1" customWidth="1"/>
    <col min="12" max="23" width="12.7109375" customWidth="1"/>
    <col min="24" max="24" width="16.7109375" customWidth="1"/>
    <col min="25" max="25" width="30.85546875" bestFit="1" customWidth="1"/>
    <col min="26" max="26" width="44.5703125" bestFit="1" customWidth="1"/>
  </cols>
  <sheetData>
    <row r="1" spans="1:26" ht="15.6">
      <c r="A1" s="234"/>
      <c r="B1" s="234" t="s">
        <v>178</v>
      </c>
      <c r="D1" s="37" t="s">
        <v>18</v>
      </c>
    </row>
    <row r="2" spans="1:26" ht="15.6">
      <c r="A2" s="234"/>
      <c r="B2" s="234" t="s">
        <v>179</v>
      </c>
      <c r="D2" s="39" t="s">
        <v>19</v>
      </c>
    </row>
    <row r="5" spans="1:26" s="2" customFormat="1" ht="21">
      <c r="B5" s="23" t="s">
        <v>238</v>
      </c>
      <c r="C5" s="24"/>
      <c r="D5" s="24"/>
      <c r="E5" s="25"/>
      <c r="F5" s="24"/>
      <c r="G5" s="24"/>
      <c r="H5" s="24"/>
      <c r="I5" s="24"/>
      <c r="J5" s="24"/>
      <c r="K5" s="24"/>
      <c r="L5" s="24"/>
      <c r="M5" s="24"/>
    </row>
    <row r="6" spans="1:26" ht="15" thickBot="1">
      <c r="K6" s="113"/>
    </row>
    <row r="7" spans="1:26" ht="29.25" customHeight="1" thickTop="1">
      <c r="B7" s="192" t="s">
        <v>181</v>
      </c>
      <c r="C7" s="193" t="s">
        <v>65</v>
      </c>
      <c r="D7" s="401" t="s">
        <v>182</v>
      </c>
      <c r="E7" s="418"/>
      <c r="F7" s="401">
        <v>2013</v>
      </c>
      <c r="G7" s="418"/>
      <c r="H7" s="401">
        <v>2014</v>
      </c>
      <c r="I7" s="418"/>
      <c r="J7" s="401">
        <v>2015</v>
      </c>
      <c r="K7" s="418"/>
      <c r="L7" s="401">
        <v>2016</v>
      </c>
      <c r="M7" s="418"/>
      <c r="N7" s="401">
        <v>2017</v>
      </c>
      <c r="O7" s="418"/>
      <c r="P7" s="401">
        <v>2018</v>
      </c>
      <c r="Q7" s="418"/>
      <c r="R7" s="401">
        <v>2019</v>
      </c>
      <c r="S7" s="418"/>
      <c r="T7" s="195">
        <v>2020</v>
      </c>
      <c r="U7" s="195">
        <v>2021</v>
      </c>
      <c r="V7" s="195">
        <v>2022</v>
      </c>
      <c r="W7" s="196">
        <v>2023</v>
      </c>
      <c r="X7" s="189" t="s">
        <v>239</v>
      </c>
      <c r="Y7" s="408" t="s">
        <v>183</v>
      </c>
      <c r="Z7" s="410" t="s">
        <v>184</v>
      </c>
    </row>
    <row r="8" spans="1:26" ht="29.25" customHeight="1">
      <c r="B8" s="194"/>
      <c r="C8" s="197"/>
      <c r="D8" s="198" t="s">
        <v>185</v>
      </c>
      <c r="E8" s="192" t="s">
        <v>186</v>
      </c>
      <c r="F8" s="198" t="s">
        <v>185</v>
      </c>
      <c r="G8" s="192" t="s">
        <v>186</v>
      </c>
      <c r="H8" s="198" t="s">
        <v>185</v>
      </c>
      <c r="I8" s="192" t="s">
        <v>186</v>
      </c>
      <c r="J8" s="198" t="s">
        <v>185</v>
      </c>
      <c r="K8" s="192" t="s">
        <v>186</v>
      </c>
      <c r="L8" s="198" t="s">
        <v>185</v>
      </c>
      <c r="M8" s="192" t="s">
        <v>186</v>
      </c>
      <c r="N8" s="198" t="s">
        <v>185</v>
      </c>
      <c r="O8" s="192" t="s">
        <v>186</v>
      </c>
      <c r="P8" s="198" t="s">
        <v>185</v>
      </c>
      <c r="Q8" s="192" t="s">
        <v>186</v>
      </c>
      <c r="R8" s="198" t="s">
        <v>185</v>
      </c>
      <c r="S8" s="192" t="s">
        <v>186</v>
      </c>
      <c r="T8" s="199"/>
      <c r="U8" s="199"/>
      <c r="V8" s="199"/>
      <c r="W8" s="200"/>
      <c r="X8" s="190"/>
      <c r="Y8" s="409"/>
      <c r="Z8" s="411"/>
    </row>
    <row r="9" spans="1:26" ht="15.6">
      <c r="B9" s="201" t="s">
        <v>187</v>
      </c>
      <c r="C9" s="41"/>
      <c r="D9" s="41"/>
      <c r="E9" s="41"/>
      <c r="F9" s="41"/>
      <c r="G9" s="41"/>
      <c r="H9" s="41"/>
      <c r="I9" s="41"/>
      <c r="J9" s="41"/>
      <c r="K9" s="41"/>
      <c r="L9" s="41"/>
      <c r="M9" s="41"/>
      <c r="N9" s="41"/>
      <c r="O9" s="41"/>
      <c r="P9" s="41"/>
      <c r="Q9" s="41"/>
      <c r="R9" s="41"/>
      <c r="S9" s="41"/>
      <c r="T9" s="41"/>
      <c r="U9" s="41"/>
      <c r="V9" s="41"/>
      <c r="W9" s="41"/>
      <c r="X9" s="191"/>
      <c r="Y9" s="41"/>
      <c r="Z9" s="43"/>
    </row>
    <row r="10" spans="1:26" ht="72">
      <c r="B10" s="44">
        <v>1</v>
      </c>
      <c r="C10" s="202" t="s">
        <v>240</v>
      </c>
      <c r="D10" s="163"/>
      <c r="E10" s="173"/>
      <c r="F10" s="274"/>
      <c r="G10" s="305">
        <v>33</v>
      </c>
      <c r="H10" s="274"/>
      <c r="I10" s="305">
        <v>55</v>
      </c>
      <c r="J10" s="274"/>
      <c r="K10" s="305">
        <v>93</v>
      </c>
      <c r="L10" s="274"/>
      <c r="M10" s="305">
        <v>736</v>
      </c>
      <c r="N10" s="274"/>
      <c r="O10" s="305">
        <v>1479</v>
      </c>
      <c r="P10" s="274"/>
      <c r="Q10" s="305">
        <v>2315</v>
      </c>
      <c r="R10" s="274"/>
      <c r="S10" s="305">
        <v>2740</v>
      </c>
      <c r="T10" s="306">
        <v>2463</v>
      </c>
      <c r="U10" s="306">
        <v>1472</v>
      </c>
      <c r="V10" s="306">
        <v>1415</v>
      </c>
      <c r="W10" s="307">
        <v>1395</v>
      </c>
      <c r="X10" s="245"/>
      <c r="Y10" s="154"/>
      <c r="Z10" s="114" t="s">
        <v>241</v>
      </c>
    </row>
    <row r="11" spans="1:26" ht="57.6">
      <c r="B11" s="44">
        <v>2</v>
      </c>
      <c r="C11" s="56" t="s">
        <v>242</v>
      </c>
      <c r="D11" s="163"/>
      <c r="E11" s="173"/>
      <c r="F11" s="174"/>
      <c r="G11" s="305">
        <v>33</v>
      </c>
      <c r="H11" s="274"/>
      <c r="I11" s="305">
        <v>55</v>
      </c>
      <c r="J11" s="274"/>
      <c r="K11" s="305">
        <v>93</v>
      </c>
      <c r="L11" s="274"/>
      <c r="M11" s="305">
        <v>736</v>
      </c>
      <c r="N11" s="274"/>
      <c r="O11" s="305">
        <v>1479</v>
      </c>
      <c r="P11" s="274"/>
      <c r="Q11" s="305">
        <v>2315</v>
      </c>
      <c r="R11" s="274"/>
      <c r="S11" s="305">
        <v>2740</v>
      </c>
      <c r="T11" s="306">
        <v>2463</v>
      </c>
      <c r="U11" s="306">
        <v>1472</v>
      </c>
      <c r="V11" s="306">
        <v>1415</v>
      </c>
      <c r="W11" s="307">
        <v>1395</v>
      </c>
      <c r="X11" s="245"/>
      <c r="Y11" s="154"/>
      <c r="Z11" s="35"/>
    </row>
    <row r="12" spans="1:26" ht="87" customHeight="1">
      <c r="B12" s="44">
        <v>3</v>
      </c>
      <c r="C12" s="56" t="s">
        <v>243</v>
      </c>
      <c r="D12" s="163"/>
      <c r="E12" s="173"/>
      <c r="F12" s="174"/>
      <c r="G12" s="173"/>
      <c r="H12" s="174"/>
      <c r="I12" s="173"/>
      <c r="J12" s="174"/>
      <c r="K12" s="173"/>
      <c r="L12" s="174"/>
      <c r="M12" s="173"/>
      <c r="N12" s="174"/>
      <c r="O12" s="173"/>
      <c r="P12" s="174"/>
      <c r="Q12" s="173"/>
      <c r="R12" s="174"/>
      <c r="S12" s="173"/>
      <c r="T12" s="172"/>
      <c r="U12" s="172"/>
      <c r="V12" s="172"/>
      <c r="W12" s="164"/>
      <c r="X12" s="245"/>
      <c r="Y12" s="154"/>
      <c r="Z12" s="35"/>
    </row>
    <row r="13" spans="1:26" ht="69" customHeight="1">
      <c r="B13" s="44">
        <v>4</v>
      </c>
      <c r="C13" s="202" t="s">
        <v>244</v>
      </c>
      <c r="D13" s="163"/>
      <c r="E13" s="173"/>
      <c r="F13" s="174"/>
      <c r="G13" s="173"/>
      <c r="H13" s="174"/>
      <c r="I13" s="173"/>
      <c r="J13" s="174"/>
      <c r="K13" s="173"/>
      <c r="L13" s="174"/>
      <c r="M13" s="173"/>
      <c r="N13" s="174"/>
      <c r="O13" s="173"/>
      <c r="P13" s="174"/>
      <c r="Q13" s="173"/>
      <c r="R13" s="174"/>
      <c r="S13" s="173"/>
      <c r="T13" s="172"/>
      <c r="U13" s="172"/>
      <c r="V13" s="172"/>
      <c r="W13" s="164"/>
      <c r="X13" s="245"/>
      <c r="Y13" s="154"/>
      <c r="Z13" s="35"/>
    </row>
    <row r="14" spans="1:26" ht="112.5" customHeight="1">
      <c r="B14" s="44">
        <v>5</v>
      </c>
      <c r="C14" s="202" t="s">
        <v>245</v>
      </c>
      <c r="D14" s="163"/>
      <c r="E14" s="175"/>
      <c r="F14" s="176"/>
      <c r="G14" s="305">
        <v>33</v>
      </c>
      <c r="H14" s="274"/>
      <c r="I14" s="305">
        <v>55</v>
      </c>
      <c r="J14" s="274"/>
      <c r="K14" s="305">
        <v>93</v>
      </c>
      <c r="L14" s="274"/>
      <c r="M14" s="305">
        <v>736</v>
      </c>
      <c r="N14" s="274"/>
      <c r="O14" s="305">
        <v>1479</v>
      </c>
      <c r="P14" s="274"/>
      <c r="Q14" s="305">
        <v>2315</v>
      </c>
      <c r="R14" s="274"/>
      <c r="S14" s="305">
        <v>2740</v>
      </c>
      <c r="T14" s="306">
        <v>2463</v>
      </c>
      <c r="U14" s="306">
        <v>1472</v>
      </c>
      <c r="V14" s="306">
        <v>1415</v>
      </c>
      <c r="W14" s="307">
        <v>1395</v>
      </c>
      <c r="X14" s="245"/>
      <c r="Y14" s="154"/>
      <c r="Z14" s="35"/>
    </row>
    <row r="15" spans="1:26" ht="15.6">
      <c r="B15" s="201" t="s">
        <v>246</v>
      </c>
      <c r="C15" s="41"/>
      <c r="D15" s="41"/>
      <c r="E15" s="41"/>
      <c r="F15" s="41"/>
      <c r="G15" s="41"/>
      <c r="H15" s="41"/>
      <c r="I15" s="41"/>
      <c r="J15" s="41"/>
      <c r="K15" s="41"/>
      <c r="L15" s="41"/>
      <c r="M15" s="41"/>
      <c r="N15" s="41"/>
      <c r="O15" s="41"/>
      <c r="P15" s="41"/>
      <c r="Q15" s="41"/>
      <c r="R15" s="41"/>
      <c r="S15" s="41"/>
      <c r="T15" s="41"/>
      <c r="U15" s="41"/>
      <c r="V15" s="41"/>
      <c r="W15" s="41"/>
      <c r="X15" s="191"/>
      <c r="Y15" s="41"/>
      <c r="Z15" s="43"/>
    </row>
    <row r="16" spans="1:26" ht="71.25" customHeight="1">
      <c r="B16" s="44">
        <v>6</v>
      </c>
      <c r="C16" s="202" t="s">
        <v>247</v>
      </c>
      <c r="D16" s="163"/>
      <c r="E16" s="173"/>
      <c r="F16" s="174"/>
      <c r="G16" s="305"/>
      <c r="H16" s="274"/>
      <c r="I16" s="305"/>
      <c r="J16" s="274"/>
      <c r="K16" s="305"/>
      <c r="L16" s="274"/>
      <c r="M16" s="305"/>
      <c r="N16" s="274"/>
      <c r="O16" s="305"/>
      <c r="P16" s="274"/>
      <c r="Q16" s="305"/>
      <c r="R16" s="274"/>
      <c r="S16" s="305"/>
      <c r="T16" s="306"/>
      <c r="U16" s="306"/>
      <c r="V16" s="306"/>
      <c r="W16" s="307"/>
      <c r="X16" s="245"/>
      <c r="Y16" s="154"/>
      <c r="Z16" s="35"/>
    </row>
    <row r="17" spans="2:26" ht="15.6">
      <c r="B17" s="236" t="s">
        <v>212</v>
      </c>
      <c r="C17" s="237"/>
      <c r="D17" s="237"/>
      <c r="E17" s="237"/>
      <c r="F17" s="237"/>
      <c r="G17" s="237"/>
      <c r="H17" s="237"/>
      <c r="I17" s="237"/>
      <c r="J17" s="237"/>
      <c r="K17" s="237"/>
      <c r="L17" s="237"/>
      <c r="M17" s="237"/>
      <c r="N17" s="237"/>
      <c r="O17" s="237"/>
      <c r="P17" s="237"/>
      <c r="Q17" s="237"/>
      <c r="R17" s="237"/>
      <c r="S17" s="237"/>
      <c r="T17" s="237"/>
      <c r="U17" s="237"/>
      <c r="V17" s="237"/>
      <c r="W17" s="237"/>
      <c r="X17" s="240" t="s">
        <v>213</v>
      </c>
      <c r="Y17" s="157"/>
      <c r="Z17" s="115"/>
    </row>
    <row r="18" spans="2:26" ht="70.900000000000006" customHeight="1">
      <c r="B18" s="44">
        <v>7</v>
      </c>
      <c r="C18" s="202" t="s">
        <v>248</v>
      </c>
      <c r="D18" s="241" t="str">
        <f t="shared" ref="D18" si="0">IF(OR(ISBLANK(D10),ISBLANK(D16)),IF(OR(ISBLANK(D10),ISBLANK(D44)),"",100*D10/D44),100*D10/D16)</f>
        <v/>
      </c>
      <c r="E18" s="242"/>
      <c r="F18" s="241" t="str">
        <f>IF(OR(ISBLANK(F10),ISBLANK(F16)),IF(OR(ISBLANK(F10),ISBLANK(E44)),"",100*F10/E44),100*F10/F16)</f>
        <v/>
      </c>
      <c r="G18" s="242">
        <v>1.0436432637571158</v>
      </c>
      <c r="H18" s="241" t="s">
        <v>249</v>
      </c>
      <c r="I18" s="242">
        <v>1.7001545595054095</v>
      </c>
      <c r="J18" s="241" t="s">
        <v>249</v>
      </c>
      <c r="K18" s="242">
        <v>2.8819336845367216</v>
      </c>
      <c r="L18" s="241" t="s">
        <v>249</v>
      </c>
      <c r="M18" s="242">
        <v>22.611367127496159</v>
      </c>
      <c r="N18" s="241" t="s">
        <v>249</v>
      </c>
      <c r="O18" s="242">
        <v>44.91345277862132</v>
      </c>
      <c r="P18" s="241" t="s">
        <v>249</v>
      </c>
      <c r="Q18" s="242">
        <v>69.415292353823091</v>
      </c>
      <c r="R18" s="241" t="s">
        <v>249</v>
      </c>
      <c r="S18" s="242">
        <v>81.257413997627523</v>
      </c>
      <c r="T18" s="243">
        <v>70.071123755334284</v>
      </c>
      <c r="U18" s="243">
        <v>41.336703173265938</v>
      </c>
      <c r="V18" s="243">
        <v>39.915373765867422</v>
      </c>
      <c r="W18" s="244">
        <v>38.760766879688802</v>
      </c>
      <c r="X18" s="171">
        <v>60</v>
      </c>
      <c r="Y18" s="154"/>
      <c r="Z18" s="36"/>
    </row>
    <row r="19" spans="2:26" ht="144.6" customHeight="1" thickBot="1">
      <c r="B19" s="44">
        <v>8</v>
      </c>
      <c r="C19" s="202" t="s">
        <v>250</v>
      </c>
      <c r="D19" s="241" t="str">
        <f t="shared" ref="D19:W19" si="1">IF(OR(ISBLANK(D10),ISBLANK(D14)),"",100*D14/D10)</f>
        <v/>
      </c>
      <c r="E19" s="242" t="str">
        <f t="shared" si="1"/>
        <v/>
      </c>
      <c r="F19" s="241" t="str">
        <f t="shared" si="1"/>
        <v/>
      </c>
      <c r="G19" s="242">
        <f t="shared" si="1"/>
        <v>100</v>
      </c>
      <c r="H19" s="241" t="str">
        <f t="shared" si="1"/>
        <v/>
      </c>
      <c r="I19" s="242">
        <f t="shared" si="1"/>
        <v>100</v>
      </c>
      <c r="J19" s="241" t="str">
        <f t="shared" si="1"/>
        <v/>
      </c>
      <c r="K19" s="242">
        <f t="shared" si="1"/>
        <v>100</v>
      </c>
      <c r="L19" s="241" t="str">
        <f t="shared" si="1"/>
        <v/>
      </c>
      <c r="M19" s="242">
        <f t="shared" si="1"/>
        <v>100</v>
      </c>
      <c r="N19" s="241" t="str">
        <f t="shared" si="1"/>
        <v/>
      </c>
      <c r="O19" s="242">
        <f t="shared" si="1"/>
        <v>100</v>
      </c>
      <c r="P19" s="241" t="str">
        <f t="shared" si="1"/>
        <v/>
      </c>
      <c r="Q19" s="242">
        <f t="shared" si="1"/>
        <v>100</v>
      </c>
      <c r="R19" s="241" t="str">
        <f t="shared" si="1"/>
        <v/>
      </c>
      <c r="S19" s="242">
        <f t="shared" si="1"/>
        <v>100</v>
      </c>
      <c r="T19" s="242">
        <f t="shared" si="1"/>
        <v>100</v>
      </c>
      <c r="U19" s="242">
        <f t="shared" si="1"/>
        <v>100</v>
      </c>
      <c r="V19" s="242">
        <f t="shared" si="1"/>
        <v>100</v>
      </c>
      <c r="W19" s="242">
        <f t="shared" si="1"/>
        <v>100</v>
      </c>
      <c r="X19" s="309">
        <v>50</v>
      </c>
      <c r="Y19" s="154"/>
      <c r="Z19" s="36"/>
    </row>
    <row r="20" spans="2:26" ht="6" customHeight="1" thickTop="1">
      <c r="C20" s="116"/>
      <c r="D20" s="48"/>
      <c r="E20" s="48"/>
      <c r="F20" s="48"/>
      <c r="G20" s="48"/>
      <c r="H20" s="48"/>
      <c r="I20" s="48"/>
      <c r="J20" s="48"/>
      <c r="K20" s="144"/>
      <c r="L20" s="11"/>
      <c r="X20" s="155"/>
    </row>
    <row r="21" spans="2:26" ht="12.75" customHeight="1">
      <c r="C21" s="116"/>
      <c r="D21" s="48"/>
      <c r="E21" s="48"/>
      <c r="F21" s="48"/>
      <c r="G21" s="48"/>
      <c r="H21" s="48"/>
      <c r="I21" s="48"/>
      <c r="J21" s="48"/>
      <c r="K21" s="48"/>
      <c r="L21" s="11"/>
    </row>
    <row r="22" spans="2:26" ht="23.25" customHeight="1">
      <c r="B22" s="205" t="s">
        <v>251</v>
      </c>
      <c r="C22" s="206"/>
      <c r="D22" s="206"/>
      <c r="E22" s="206"/>
      <c r="F22" s="206"/>
      <c r="G22" s="206"/>
      <c r="H22" s="206"/>
      <c r="I22" s="206"/>
      <c r="J22" s="206"/>
      <c r="K22" s="206"/>
      <c r="L22" s="238"/>
    </row>
    <row r="23" spans="2:26" ht="15" customHeight="1">
      <c r="C23" s="116"/>
      <c r="D23" s="48"/>
      <c r="E23" s="48"/>
      <c r="F23" s="48"/>
      <c r="G23" s="48"/>
      <c r="H23" s="48"/>
      <c r="I23" s="48"/>
      <c r="J23" s="48"/>
      <c r="K23" s="48"/>
      <c r="L23" s="11"/>
    </row>
    <row r="24" spans="2:26" ht="15" customHeight="1">
      <c r="C24" s="116"/>
      <c r="D24" s="48"/>
      <c r="E24" s="48"/>
      <c r="F24" s="208" t="s">
        <v>252</v>
      </c>
      <c r="G24" s="48"/>
      <c r="H24" s="48"/>
      <c r="I24" s="48"/>
      <c r="J24" s="48"/>
      <c r="K24" s="48"/>
      <c r="L24" s="11"/>
    </row>
    <row r="25" spans="2:26" ht="15" customHeight="1">
      <c r="C25" s="116"/>
      <c r="D25" s="48"/>
      <c r="E25" s="48"/>
      <c r="F25" s="49" t="s">
        <v>253</v>
      </c>
      <c r="G25" s="48"/>
      <c r="H25" s="48"/>
      <c r="I25" s="48"/>
      <c r="J25" s="48"/>
      <c r="K25" s="48"/>
      <c r="L25" s="11"/>
    </row>
    <row r="26" spans="2:26" ht="15" customHeight="1">
      <c r="C26" s="116"/>
      <c r="D26" s="48"/>
      <c r="E26" s="48"/>
      <c r="F26" s="50" t="s">
        <v>254</v>
      </c>
      <c r="G26" s="48"/>
      <c r="H26" s="48"/>
      <c r="I26" s="48"/>
      <c r="J26" s="48"/>
      <c r="K26" s="48"/>
      <c r="L26" s="11"/>
    </row>
    <row r="27" spans="2:26" ht="15" customHeight="1">
      <c r="C27" s="116"/>
      <c r="D27" s="48"/>
      <c r="E27" s="48"/>
      <c r="F27" s="50" t="s">
        <v>255</v>
      </c>
      <c r="G27" s="48"/>
      <c r="H27" s="48"/>
      <c r="I27" s="48"/>
      <c r="J27" s="48"/>
      <c r="K27" s="48"/>
      <c r="L27" s="11"/>
    </row>
    <row r="28" spans="2:26" ht="15" customHeight="1">
      <c r="C28" s="116"/>
      <c r="D28" s="48"/>
      <c r="E28" s="48"/>
      <c r="F28" s="50" t="s">
        <v>256</v>
      </c>
      <c r="G28" s="48"/>
      <c r="H28" s="48"/>
      <c r="I28" s="48"/>
      <c r="J28" s="48"/>
      <c r="K28" s="48"/>
      <c r="L28" s="11"/>
    </row>
    <row r="29" spans="2:26" ht="15" customHeight="1">
      <c r="C29" s="116"/>
      <c r="D29" s="48"/>
      <c r="E29" s="48"/>
      <c r="F29" s="48"/>
      <c r="G29" s="48"/>
      <c r="H29" s="48"/>
      <c r="I29" s="48"/>
      <c r="J29" s="48"/>
      <c r="K29" s="48"/>
      <c r="L29" s="11"/>
    </row>
    <row r="30" spans="2:26" ht="15" customHeight="1">
      <c r="C30" s="116"/>
      <c r="D30" s="48"/>
      <c r="E30" s="48"/>
      <c r="F30" s="48"/>
      <c r="G30" s="48"/>
      <c r="H30" s="48"/>
      <c r="I30" s="48"/>
      <c r="J30" s="48"/>
      <c r="K30" s="48"/>
      <c r="L30" s="11"/>
    </row>
    <row r="31" spans="2:26" ht="15" customHeight="1">
      <c r="C31" s="116"/>
      <c r="D31" s="48"/>
      <c r="E31" s="48"/>
      <c r="F31" s="48"/>
      <c r="G31" s="48"/>
      <c r="H31" s="48"/>
      <c r="I31" s="48"/>
      <c r="J31" s="48"/>
      <c r="K31" s="48"/>
      <c r="L31" s="11"/>
    </row>
    <row r="32" spans="2:26" ht="15" customHeight="1">
      <c r="C32" s="116"/>
      <c r="D32" s="48"/>
      <c r="E32" s="48"/>
      <c r="F32" s="48"/>
      <c r="G32" s="48"/>
      <c r="H32" s="48"/>
      <c r="I32" s="48"/>
      <c r="J32" s="48"/>
      <c r="K32" s="48"/>
      <c r="L32" s="11"/>
    </row>
    <row r="33" spans="2:18" ht="15" customHeight="1">
      <c r="C33" s="116"/>
      <c r="D33" s="48"/>
      <c r="E33" s="48"/>
      <c r="F33" s="48"/>
      <c r="G33" s="48"/>
      <c r="H33" s="48"/>
      <c r="I33" s="48"/>
      <c r="J33" s="48"/>
      <c r="K33" s="48"/>
      <c r="L33" s="11"/>
    </row>
    <row r="34" spans="2:18" ht="15" customHeight="1">
      <c r="C34" s="116"/>
      <c r="D34" s="48"/>
      <c r="E34" s="48"/>
      <c r="F34" s="48"/>
      <c r="G34" s="48"/>
      <c r="H34" s="48"/>
      <c r="I34" s="48"/>
      <c r="J34" s="48"/>
      <c r="K34" s="48"/>
      <c r="L34" s="11"/>
    </row>
    <row r="35" spans="2:18" ht="15" customHeight="1">
      <c r="C35" s="116"/>
      <c r="D35" s="48"/>
      <c r="E35" s="48"/>
      <c r="F35" s="48"/>
      <c r="G35" s="48"/>
      <c r="H35" s="48"/>
      <c r="I35" s="48"/>
      <c r="J35" s="48"/>
      <c r="K35" s="48"/>
      <c r="L35" s="11"/>
    </row>
    <row r="36" spans="2:18" ht="15" customHeight="1">
      <c r="C36" s="116"/>
      <c r="D36" s="48"/>
      <c r="E36" s="48"/>
      <c r="F36" s="48"/>
      <c r="G36" s="48"/>
      <c r="H36" s="48"/>
      <c r="I36" s="48"/>
      <c r="J36" s="48"/>
      <c r="K36" s="48"/>
      <c r="L36" s="11"/>
    </row>
    <row r="37" spans="2:18" ht="15" customHeight="1">
      <c r="C37" s="116"/>
      <c r="D37" s="48"/>
      <c r="E37" s="48"/>
      <c r="F37" s="48"/>
      <c r="G37" s="48"/>
      <c r="H37" s="48"/>
      <c r="I37" s="48"/>
      <c r="J37" s="48"/>
      <c r="K37" s="48"/>
      <c r="L37" s="11"/>
    </row>
    <row r="38" spans="2:18" ht="15" customHeight="1">
      <c r="C38" s="116"/>
      <c r="D38" s="48"/>
      <c r="E38" s="48"/>
      <c r="F38" s="48"/>
      <c r="G38" s="48"/>
      <c r="H38" s="48"/>
      <c r="I38" s="48"/>
      <c r="J38" s="48"/>
      <c r="K38" s="48"/>
      <c r="L38" s="11"/>
    </row>
    <row r="39" spans="2:18" ht="15" customHeight="1">
      <c r="B39" s="17" t="s">
        <v>225</v>
      </c>
      <c r="C39" s="116"/>
      <c r="D39" s="48"/>
      <c r="E39" s="48"/>
      <c r="F39" s="48"/>
      <c r="G39" s="48"/>
      <c r="H39" s="48"/>
      <c r="I39" s="48"/>
      <c r="J39" s="48"/>
      <c r="K39" s="48"/>
      <c r="L39" s="11"/>
    </row>
    <row r="40" spans="2:18" ht="15" customHeight="1">
      <c r="C40" s="116"/>
      <c r="D40" s="48"/>
      <c r="E40" s="48"/>
      <c r="F40" s="48"/>
      <c r="G40" s="48"/>
      <c r="H40" s="48"/>
      <c r="I40" s="48"/>
      <c r="J40" s="48"/>
      <c r="K40" s="48"/>
      <c r="L40" s="11"/>
    </row>
    <row r="41" spans="2:18" ht="23.25" customHeight="1">
      <c r="B41" s="211" t="s">
        <v>226</v>
      </c>
      <c r="C41" s="206"/>
      <c r="D41" s="206"/>
      <c r="E41" s="206"/>
      <c r="F41" s="206"/>
      <c r="G41" s="206"/>
      <c r="H41" s="206"/>
      <c r="I41" s="206"/>
      <c r="J41" s="206"/>
      <c r="K41" s="206"/>
      <c r="L41" s="206"/>
      <c r="M41" s="206"/>
      <c r="N41" s="206"/>
      <c r="O41" s="206"/>
      <c r="P41" s="206"/>
      <c r="Q41" s="416"/>
      <c r="R41" s="417"/>
    </row>
    <row r="42" spans="2:18" ht="18.75" customHeight="1">
      <c r="B42" s="212" t="s">
        <v>181</v>
      </c>
      <c r="C42" s="51" t="s">
        <v>65</v>
      </c>
      <c r="D42" s="213" t="s">
        <v>182</v>
      </c>
      <c r="E42" s="214">
        <v>2013</v>
      </c>
      <c r="F42" s="215">
        <v>2014</v>
      </c>
      <c r="G42" s="216">
        <v>2015</v>
      </c>
      <c r="H42" s="215">
        <v>2016</v>
      </c>
      <c r="I42" s="215">
        <v>2017</v>
      </c>
      <c r="J42" s="214">
        <v>2018</v>
      </c>
      <c r="K42" s="214">
        <v>2019</v>
      </c>
      <c r="L42" s="214">
        <v>2020</v>
      </c>
      <c r="M42" s="214">
        <v>2021</v>
      </c>
      <c r="N42" s="214">
        <v>2022</v>
      </c>
      <c r="O42" s="214">
        <v>2023</v>
      </c>
      <c r="P42" s="217">
        <v>2024</v>
      </c>
      <c r="Q42" s="415" t="s">
        <v>227</v>
      </c>
      <c r="R42" s="415"/>
    </row>
    <row r="43" spans="2:18" ht="20.25" customHeight="1">
      <c r="B43" s="201" t="s">
        <v>257</v>
      </c>
      <c r="C43" s="239"/>
      <c r="D43" s="239"/>
      <c r="E43" s="239"/>
      <c r="F43" s="239"/>
      <c r="G43" s="239"/>
      <c r="H43" s="239"/>
      <c r="I43" s="239"/>
      <c r="J43" s="239"/>
      <c r="K43" s="239"/>
      <c r="L43" s="239"/>
      <c r="M43" s="239"/>
      <c r="N43" s="239"/>
      <c r="O43" s="239"/>
      <c r="P43" s="239"/>
      <c r="Q43" s="413"/>
      <c r="R43" s="414"/>
    </row>
    <row r="44" spans="2:18" ht="201.6" customHeight="1">
      <c r="B44" s="44">
        <v>9</v>
      </c>
      <c r="C44" s="202" t="s">
        <v>258</v>
      </c>
      <c r="D44" s="225"/>
      <c r="E44" s="226"/>
      <c r="F44" s="227"/>
      <c r="G44" s="228"/>
      <c r="H44" s="227"/>
      <c r="I44" s="227"/>
      <c r="J44" s="226"/>
      <c r="K44" s="226"/>
      <c r="L44" s="226"/>
      <c r="M44" s="226"/>
      <c r="N44" s="226"/>
      <c r="O44" s="226"/>
      <c r="P44" s="229"/>
      <c r="Q44" s="412" t="s">
        <v>259</v>
      </c>
      <c r="R44" s="412"/>
    </row>
    <row r="46" spans="2:18" ht="15.6">
      <c r="B46" s="406" t="s">
        <v>237</v>
      </c>
      <c r="C46" s="407"/>
    </row>
    <row r="47" spans="2:18" ht="72.75" customHeight="1">
      <c r="B47" s="392"/>
      <c r="C47" s="393"/>
      <c r="D47" s="393"/>
      <c r="E47" s="393"/>
      <c r="F47" s="393"/>
      <c r="G47" s="393"/>
      <c r="H47" s="393"/>
      <c r="I47" s="393"/>
      <c r="J47" s="393"/>
      <c r="K47" s="393"/>
      <c r="L47" s="394"/>
    </row>
  </sheetData>
  <sheetProtection formatCells="0" formatColumns="0" formatRows="0" insertColumns="0" insertRows="0" insertHyperlinks="0"/>
  <mergeCells count="16">
    <mergeCell ref="B47:L47"/>
    <mergeCell ref="B46:C46"/>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r:id="rId1"/>
  <ignoredErrors>
    <ignoredError sqref="D19 D18"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topLeftCell="E13" zoomScale="80" zoomScaleNormal="120" workbookViewId="0">
      <selection activeCell="C24" sqref="C24"/>
    </sheetView>
  </sheetViews>
  <sheetFormatPr defaultColWidth="8.85546875" defaultRowHeight="14.45"/>
  <cols>
    <col min="1" max="1" width="4.5703125" customWidth="1"/>
    <col min="3" max="3" width="40" customWidth="1"/>
    <col min="4" max="10" width="12.7109375" customWidth="1"/>
    <col min="11" max="11" width="14" bestFit="1" customWidth="1"/>
    <col min="12" max="23" width="12.7109375" customWidth="1"/>
    <col min="24" max="24" width="17" customWidth="1"/>
    <col min="25" max="25" width="30.85546875" bestFit="1" customWidth="1"/>
  </cols>
  <sheetData>
    <row r="1" spans="1:25" ht="15.6">
      <c r="A1" s="246" t="s">
        <v>178</v>
      </c>
      <c r="B1" s="246" t="s">
        <v>178</v>
      </c>
      <c r="D1" s="37" t="s">
        <v>18</v>
      </c>
    </row>
    <row r="2" spans="1:25" ht="15.6">
      <c r="A2" s="246" t="s">
        <v>179</v>
      </c>
      <c r="B2" s="246" t="s">
        <v>179</v>
      </c>
      <c r="D2" s="39" t="s">
        <v>19</v>
      </c>
    </row>
    <row r="5" spans="1:25" s="2" customFormat="1" ht="21">
      <c r="B5" s="23" t="s">
        <v>260</v>
      </c>
      <c r="C5" s="24"/>
      <c r="D5" s="24"/>
      <c r="E5" s="25"/>
      <c r="F5" s="24"/>
      <c r="G5" s="24"/>
      <c r="H5" s="24"/>
      <c r="I5" s="24"/>
      <c r="J5" s="24"/>
      <c r="K5" s="24"/>
      <c r="L5" s="24"/>
    </row>
    <row r="6" spans="1:25" ht="15" thickBot="1">
      <c r="K6" s="40"/>
    </row>
    <row r="7" spans="1:25" ht="29.25" customHeight="1" thickTop="1">
      <c r="B7" s="192" t="s">
        <v>181</v>
      </c>
      <c r="C7" s="192" t="s">
        <v>65</v>
      </c>
      <c r="D7" s="381" t="s">
        <v>182</v>
      </c>
      <c r="E7" s="381"/>
      <c r="F7" s="381">
        <v>2013</v>
      </c>
      <c r="G7" s="381"/>
      <c r="H7" s="381">
        <v>2014</v>
      </c>
      <c r="I7" s="381"/>
      <c r="J7" s="381">
        <v>2015</v>
      </c>
      <c r="K7" s="381"/>
      <c r="L7" s="381">
        <v>2016</v>
      </c>
      <c r="M7" s="381"/>
      <c r="N7" s="381">
        <v>2017</v>
      </c>
      <c r="O7" s="381"/>
      <c r="P7" s="381">
        <v>2018</v>
      </c>
      <c r="Q7" s="381"/>
      <c r="R7" s="381">
        <v>2019</v>
      </c>
      <c r="S7" s="381"/>
      <c r="T7" s="195">
        <v>2020</v>
      </c>
      <c r="U7" s="195">
        <v>2021</v>
      </c>
      <c r="V7" s="195">
        <v>2022</v>
      </c>
      <c r="W7" s="196">
        <v>2023</v>
      </c>
      <c r="X7" s="189" t="s">
        <v>239</v>
      </c>
      <c r="Y7" s="462" t="s">
        <v>183</v>
      </c>
    </row>
    <row r="8" spans="1:25" ht="29.25" customHeight="1">
      <c r="B8" s="194"/>
      <c r="C8" s="235"/>
      <c r="D8" s="198" t="s">
        <v>185</v>
      </c>
      <c r="E8" s="192" t="s">
        <v>186</v>
      </c>
      <c r="F8" s="198" t="s">
        <v>185</v>
      </c>
      <c r="G8" s="192" t="s">
        <v>186</v>
      </c>
      <c r="H8" s="198" t="s">
        <v>185</v>
      </c>
      <c r="I8" s="192" t="s">
        <v>186</v>
      </c>
      <c r="J8" s="198" t="s">
        <v>185</v>
      </c>
      <c r="K8" s="192" t="s">
        <v>186</v>
      </c>
      <c r="L8" s="198" t="s">
        <v>185</v>
      </c>
      <c r="M8" s="192" t="s">
        <v>186</v>
      </c>
      <c r="N8" s="198" t="s">
        <v>185</v>
      </c>
      <c r="O8" s="192" t="s">
        <v>186</v>
      </c>
      <c r="P8" s="198" t="s">
        <v>185</v>
      </c>
      <c r="Q8" s="192" t="s">
        <v>186</v>
      </c>
      <c r="R8" s="198" t="s">
        <v>185</v>
      </c>
      <c r="S8" s="194" t="s">
        <v>186</v>
      </c>
      <c r="T8" s="247"/>
      <c r="U8" s="247"/>
      <c r="V8" s="247"/>
      <c r="W8" s="248"/>
      <c r="X8" s="249"/>
      <c r="Y8" s="463"/>
    </row>
    <row r="9" spans="1:25" ht="15.6">
      <c r="B9" s="120" t="s">
        <v>261</v>
      </c>
      <c r="C9" s="250"/>
      <c r="D9" s="250"/>
      <c r="E9" s="250"/>
      <c r="F9" s="250"/>
      <c r="G9" s="250"/>
      <c r="H9" s="250"/>
      <c r="I9" s="250"/>
      <c r="J9" s="250"/>
      <c r="K9" s="250"/>
      <c r="L9" s="250"/>
      <c r="M9" s="250"/>
      <c r="N9" s="250"/>
      <c r="O9" s="250"/>
      <c r="P9" s="250"/>
      <c r="Q9" s="250"/>
      <c r="R9" s="250"/>
      <c r="S9" s="250"/>
      <c r="T9" s="250"/>
      <c r="U9" s="250"/>
      <c r="V9" s="250"/>
      <c r="W9" s="250"/>
      <c r="X9" s="251"/>
      <c r="Y9" s="121"/>
    </row>
    <row r="10" spans="1:25" ht="59.45" customHeight="1">
      <c r="B10" s="273">
        <v>1</v>
      </c>
      <c r="C10" s="202" t="s">
        <v>262</v>
      </c>
      <c r="D10" s="310"/>
      <c r="E10" s="305"/>
      <c r="F10" s="311"/>
      <c r="G10" s="305"/>
      <c r="H10" s="311">
        <v>1612</v>
      </c>
      <c r="I10" s="305"/>
      <c r="J10" s="311"/>
      <c r="K10" s="305"/>
      <c r="L10" s="311"/>
      <c r="M10" s="305"/>
      <c r="N10" s="311"/>
      <c r="O10" s="305">
        <v>620</v>
      </c>
      <c r="P10" s="311"/>
      <c r="Q10" s="305">
        <v>649</v>
      </c>
      <c r="R10" s="274"/>
      <c r="S10" s="305">
        <v>734</v>
      </c>
      <c r="T10" s="305">
        <v>603</v>
      </c>
      <c r="U10" s="305">
        <v>719</v>
      </c>
      <c r="V10" s="305">
        <v>684</v>
      </c>
      <c r="W10" s="312">
        <v>679</v>
      </c>
      <c r="X10" s="313"/>
      <c r="Y10" s="314" t="s">
        <v>263</v>
      </c>
    </row>
    <row r="11" spans="1:25" ht="127.9" customHeight="1">
      <c r="B11" s="273">
        <v>2</v>
      </c>
      <c r="C11" s="56" t="s">
        <v>264</v>
      </c>
      <c r="D11" s="310"/>
      <c r="E11" s="305"/>
      <c r="F11" s="311"/>
      <c r="G11" s="305"/>
      <c r="H11" s="311">
        <v>261</v>
      </c>
      <c r="I11" s="305"/>
      <c r="J11" s="311"/>
      <c r="K11" s="305">
        <v>26</v>
      </c>
      <c r="L11" s="311"/>
      <c r="M11" s="305">
        <v>394</v>
      </c>
      <c r="N11" s="311"/>
      <c r="O11" s="305">
        <v>467</v>
      </c>
      <c r="P11" s="311"/>
      <c r="Q11" s="305">
        <v>649</v>
      </c>
      <c r="R11" s="274"/>
      <c r="S11" s="305">
        <v>714</v>
      </c>
      <c r="T11" s="305">
        <v>529</v>
      </c>
      <c r="U11" s="305">
        <v>550</v>
      </c>
      <c r="V11" s="305">
        <v>510</v>
      </c>
      <c r="W11" s="312">
        <v>574</v>
      </c>
      <c r="X11" s="313"/>
      <c r="Y11" s="314" t="s">
        <v>265</v>
      </c>
    </row>
    <row r="12" spans="1:25" ht="116.45" customHeight="1">
      <c r="B12" s="273" t="s">
        <v>266</v>
      </c>
      <c r="C12" s="56" t="s">
        <v>267</v>
      </c>
      <c r="D12" s="310"/>
      <c r="E12" s="305"/>
      <c r="F12" s="311"/>
      <c r="G12" s="305"/>
      <c r="H12" s="311"/>
      <c r="I12" s="305"/>
      <c r="J12" s="311"/>
      <c r="K12" s="305"/>
      <c r="L12" s="311"/>
      <c r="M12" s="305">
        <v>394</v>
      </c>
      <c r="N12" s="311"/>
      <c r="O12" s="305">
        <v>467</v>
      </c>
      <c r="P12" s="311"/>
      <c r="Q12" s="305">
        <v>649</v>
      </c>
      <c r="R12" s="274"/>
      <c r="S12" s="305">
        <v>714</v>
      </c>
      <c r="T12" s="305">
        <v>529</v>
      </c>
      <c r="U12" s="305">
        <v>550</v>
      </c>
      <c r="V12" s="305">
        <v>510</v>
      </c>
      <c r="W12" s="312">
        <v>574</v>
      </c>
      <c r="X12" s="315"/>
      <c r="Y12" s="314" t="s">
        <v>268</v>
      </c>
    </row>
    <row r="13" spans="1:25" ht="98.45" customHeight="1">
      <c r="B13" s="273" t="s">
        <v>269</v>
      </c>
      <c r="C13" s="285" t="s">
        <v>270</v>
      </c>
      <c r="D13" s="310"/>
      <c r="E13" s="305"/>
      <c r="F13" s="311"/>
      <c r="G13" s="305"/>
      <c r="H13" s="311">
        <v>11</v>
      </c>
      <c r="I13" s="305"/>
      <c r="J13" s="311"/>
      <c r="K13" s="305"/>
      <c r="L13" s="311"/>
      <c r="M13" s="305">
        <v>39</v>
      </c>
      <c r="N13" s="311"/>
      <c r="O13" s="305">
        <v>61</v>
      </c>
      <c r="P13" s="311"/>
      <c r="Q13" s="305">
        <v>78</v>
      </c>
      <c r="R13" s="274"/>
      <c r="S13" s="305">
        <v>93</v>
      </c>
      <c r="T13" s="305">
        <v>79</v>
      </c>
      <c r="U13" s="305">
        <v>77</v>
      </c>
      <c r="V13" s="305">
        <v>71</v>
      </c>
      <c r="W13" s="312">
        <v>92</v>
      </c>
      <c r="X13" s="316"/>
      <c r="Y13" s="317" t="s">
        <v>271</v>
      </c>
    </row>
    <row r="14" spans="1:25" ht="67.900000000000006" customHeight="1" thickBot="1">
      <c r="B14" s="275">
        <v>5</v>
      </c>
      <c r="C14" s="202" t="s">
        <v>272</v>
      </c>
      <c r="D14" s="310"/>
      <c r="E14" s="305"/>
      <c r="F14" s="311"/>
      <c r="G14" s="305"/>
      <c r="H14" s="311"/>
      <c r="I14" s="305"/>
      <c r="J14" s="311"/>
      <c r="K14" s="305"/>
      <c r="L14" s="311"/>
      <c r="M14" s="305"/>
      <c r="N14" s="311"/>
      <c r="O14" s="305"/>
      <c r="P14" s="311"/>
      <c r="Q14" s="305"/>
      <c r="R14" s="274"/>
      <c r="S14" s="305"/>
      <c r="T14" s="305"/>
      <c r="U14" s="305"/>
      <c r="V14" s="305"/>
      <c r="W14" s="312"/>
      <c r="X14" s="318"/>
      <c r="Y14" s="314"/>
    </row>
    <row r="15" spans="1:25" ht="19.5" customHeight="1" thickTop="1">
      <c r="B15" s="201" t="s">
        <v>212</v>
      </c>
      <c r="C15" s="41"/>
      <c r="D15" s="319"/>
      <c r="E15" s="320"/>
      <c r="F15" s="319"/>
      <c r="G15" s="320"/>
      <c r="H15" s="319"/>
      <c r="I15" s="320"/>
      <c r="J15" s="319"/>
      <c r="K15" s="320"/>
      <c r="L15" s="319"/>
      <c r="M15" s="320"/>
      <c r="N15" s="319"/>
      <c r="O15" s="320"/>
      <c r="P15" s="319"/>
      <c r="Q15" s="320"/>
      <c r="R15" s="319"/>
      <c r="S15" s="320"/>
      <c r="T15" s="320"/>
      <c r="U15" s="320"/>
      <c r="V15" s="320"/>
      <c r="W15" s="321"/>
      <c r="X15" s="322" t="s">
        <v>213</v>
      </c>
      <c r="Y15" s="323"/>
    </row>
    <row r="16" spans="1:25" ht="93.6" customHeight="1">
      <c r="B16" s="44">
        <v>6</v>
      </c>
      <c r="C16" s="202" t="s">
        <v>273</v>
      </c>
      <c r="D16" s="324" t="str">
        <f t="shared" ref="D16:W16" si="0">IF(OR(ISBLANK(D10),ISBLANK(D11)),"",100*D11/D10)</f>
        <v/>
      </c>
      <c r="E16" s="308" t="str">
        <f t="shared" si="0"/>
        <v/>
      </c>
      <c r="F16" s="325" t="str">
        <f t="shared" si="0"/>
        <v/>
      </c>
      <c r="G16" s="308" t="str">
        <f t="shared" si="0"/>
        <v/>
      </c>
      <c r="H16" s="325">
        <f t="shared" si="0"/>
        <v>16.191066997518611</v>
      </c>
      <c r="I16" s="308" t="str">
        <f t="shared" si="0"/>
        <v/>
      </c>
      <c r="J16" s="325" t="str">
        <f t="shared" si="0"/>
        <v/>
      </c>
      <c r="K16" s="308" t="str">
        <f t="shared" si="0"/>
        <v/>
      </c>
      <c r="L16" s="325" t="str">
        <f t="shared" si="0"/>
        <v/>
      </c>
      <c r="M16" s="308" t="str">
        <f t="shared" si="0"/>
        <v/>
      </c>
      <c r="N16" s="325" t="str">
        <f t="shared" si="0"/>
        <v/>
      </c>
      <c r="O16" s="308">
        <f t="shared" si="0"/>
        <v>75.322580645161295</v>
      </c>
      <c r="P16" s="325" t="str">
        <f t="shared" si="0"/>
        <v/>
      </c>
      <c r="Q16" s="308">
        <f t="shared" si="0"/>
        <v>100</v>
      </c>
      <c r="R16" s="325" t="str">
        <f t="shared" si="0"/>
        <v/>
      </c>
      <c r="S16" s="308">
        <f t="shared" si="0"/>
        <v>97.275204359673026</v>
      </c>
      <c r="T16" s="308">
        <f t="shared" si="0"/>
        <v>87.728026533996683</v>
      </c>
      <c r="U16" s="308">
        <f t="shared" si="0"/>
        <v>76.4951321279555</v>
      </c>
      <c r="V16" s="308">
        <f t="shared" si="0"/>
        <v>74.561403508771932</v>
      </c>
      <c r="W16" s="326">
        <f t="shared" si="0"/>
        <v>84.536082474226802</v>
      </c>
      <c r="X16" s="279">
        <v>80</v>
      </c>
      <c r="Y16" s="314"/>
    </row>
    <row r="17" spans="1:25" ht="108" customHeight="1">
      <c r="B17" s="44">
        <v>7</v>
      </c>
      <c r="C17" s="202" t="s">
        <v>274</v>
      </c>
      <c r="D17" s="324" t="str">
        <f t="shared" ref="D17:W17" si="1">IF(OR(ISBLANK(D10),ISBLANK(D12)),"",100*D12/D10)</f>
        <v/>
      </c>
      <c r="E17" s="308" t="str">
        <f t="shared" si="1"/>
        <v/>
      </c>
      <c r="F17" s="325" t="str">
        <f t="shared" si="1"/>
        <v/>
      </c>
      <c r="G17" s="308" t="str">
        <f t="shared" si="1"/>
        <v/>
      </c>
      <c r="H17" s="325" t="str">
        <f t="shared" si="1"/>
        <v/>
      </c>
      <c r="I17" s="308" t="str">
        <f t="shared" si="1"/>
        <v/>
      </c>
      <c r="J17" s="325" t="str">
        <f t="shared" si="1"/>
        <v/>
      </c>
      <c r="K17" s="308" t="str">
        <f t="shared" si="1"/>
        <v/>
      </c>
      <c r="L17" s="325" t="str">
        <f t="shared" si="1"/>
        <v/>
      </c>
      <c r="M17" s="308" t="str">
        <f t="shared" si="1"/>
        <v/>
      </c>
      <c r="N17" s="325" t="str">
        <f t="shared" si="1"/>
        <v/>
      </c>
      <c r="O17" s="308">
        <f t="shared" si="1"/>
        <v>75.322580645161295</v>
      </c>
      <c r="P17" s="325" t="str">
        <f t="shared" si="1"/>
        <v/>
      </c>
      <c r="Q17" s="308">
        <f t="shared" si="1"/>
        <v>100</v>
      </c>
      <c r="R17" s="325" t="str">
        <f t="shared" si="1"/>
        <v/>
      </c>
      <c r="S17" s="308">
        <f t="shared" si="1"/>
        <v>97.275204359673026</v>
      </c>
      <c r="T17" s="308">
        <f t="shared" si="1"/>
        <v>87.728026533996683</v>
      </c>
      <c r="U17" s="308">
        <f t="shared" si="1"/>
        <v>76.4951321279555</v>
      </c>
      <c r="V17" s="308">
        <f t="shared" si="1"/>
        <v>74.561403508771932</v>
      </c>
      <c r="W17" s="326">
        <f t="shared" si="1"/>
        <v>84.536082474226802</v>
      </c>
      <c r="X17" s="280"/>
      <c r="Y17" s="314"/>
    </row>
    <row r="18" spans="1:25" ht="88.15" customHeight="1" thickBot="1">
      <c r="B18" s="44">
        <v>8</v>
      </c>
      <c r="C18" s="202" t="s">
        <v>275</v>
      </c>
      <c r="D18" s="324" t="str">
        <f>IF(OR(ISBLANK(D$12),ISBLANK(D$13)),"",100*D$13/D$12)</f>
        <v/>
      </c>
      <c r="E18" s="308" t="str">
        <f t="shared" ref="E18:W18" si="2">IF(OR(ISBLANK(E$12),ISBLANK(E$13)),"",100*E$13/E$12)</f>
        <v/>
      </c>
      <c r="F18" s="325" t="str">
        <f t="shared" si="2"/>
        <v/>
      </c>
      <c r="G18" s="308" t="str">
        <f t="shared" si="2"/>
        <v/>
      </c>
      <c r="H18" s="325" t="str">
        <f t="shared" si="2"/>
        <v/>
      </c>
      <c r="I18" s="308" t="str">
        <f t="shared" si="2"/>
        <v/>
      </c>
      <c r="J18" s="325" t="str">
        <f t="shared" si="2"/>
        <v/>
      </c>
      <c r="K18" s="308" t="str">
        <f t="shared" si="2"/>
        <v/>
      </c>
      <c r="L18" s="325" t="str">
        <f t="shared" si="2"/>
        <v/>
      </c>
      <c r="M18" s="308">
        <f t="shared" si="2"/>
        <v>9.8984771573604053</v>
      </c>
      <c r="N18" s="325" t="str">
        <f t="shared" si="2"/>
        <v/>
      </c>
      <c r="O18" s="308">
        <f t="shared" si="2"/>
        <v>13.062098501070663</v>
      </c>
      <c r="P18" s="325" t="str">
        <f t="shared" si="2"/>
        <v/>
      </c>
      <c r="Q18" s="308">
        <f t="shared" si="2"/>
        <v>12.01848998459168</v>
      </c>
      <c r="R18" s="325" t="str">
        <f t="shared" si="2"/>
        <v/>
      </c>
      <c r="S18" s="308">
        <f t="shared" si="2"/>
        <v>13.025210084033613</v>
      </c>
      <c r="T18" s="308">
        <f t="shared" si="2"/>
        <v>14.933837429111531</v>
      </c>
      <c r="U18" s="308">
        <f t="shared" si="2"/>
        <v>14</v>
      </c>
      <c r="V18" s="308">
        <f t="shared" si="2"/>
        <v>13.921568627450981</v>
      </c>
      <c r="W18" s="326">
        <f t="shared" si="2"/>
        <v>16.027874564459932</v>
      </c>
      <c r="X18" s="281"/>
      <c r="Y18" s="314"/>
    </row>
    <row r="19" spans="1:25" ht="13.5" customHeight="1" thickTop="1">
      <c r="C19" s="116"/>
      <c r="D19" s="48"/>
      <c r="E19" s="48"/>
      <c r="F19" s="48"/>
      <c r="G19" s="48"/>
      <c r="H19" s="48"/>
      <c r="I19" s="48"/>
      <c r="J19" s="48"/>
      <c r="L19" s="11"/>
      <c r="X19" s="155"/>
    </row>
    <row r="20" spans="1:25" ht="15.6" customHeight="1">
      <c r="A20" s="342"/>
      <c r="B20" s="211" t="s">
        <v>226</v>
      </c>
      <c r="C20" s="206"/>
      <c r="D20" s="206"/>
      <c r="E20" s="206"/>
      <c r="F20" s="206"/>
      <c r="G20" s="206"/>
      <c r="H20" s="206"/>
      <c r="I20" s="206"/>
      <c r="J20" s="206"/>
      <c r="K20" s="206"/>
      <c r="L20" s="206"/>
      <c r="M20" s="206"/>
      <c r="N20" s="206"/>
      <c r="O20" s="206"/>
      <c r="P20" s="206"/>
      <c r="Q20" s="387"/>
      <c r="R20" s="387"/>
      <c r="S20" s="388"/>
      <c r="T20" s="342"/>
      <c r="U20" s="342"/>
      <c r="V20" s="342"/>
      <c r="W20" s="342"/>
      <c r="X20" s="342"/>
      <c r="Y20" s="342"/>
    </row>
    <row r="21" spans="1:25" ht="15.6" customHeight="1">
      <c r="A21" s="342"/>
      <c r="B21" s="327" t="s">
        <v>181</v>
      </c>
      <c r="C21" s="328" t="s">
        <v>65</v>
      </c>
      <c r="D21" s="329" t="s">
        <v>276</v>
      </c>
      <c r="E21" s="330">
        <v>2013</v>
      </c>
      <c r="F21" s="331">
        <v>2014</v>
      </c>
      <c r="G21" s="332">
        <v>2015</v>
      </c>
      <c r="H21" s="331">
        <v>2016</v>
      </c>
      <c r="I21" s="331">
        <v>2017</v>
      </c>
      <c r="J21" s="330">
        <v>2018</v>
      </c>
      <c r="K21" s="331">
        <v>2019</v>
      </c>
      <c r="L21" s="330">
        <v>2020</v>
      </c>
      <c r="M21" s="331">
        <v>2021</v>
      </c>
      <c r="N21" s="330">
        <v>2022</v>
      </c>
      <c r="O21" s="331">
        <v>2023</v>
      </c>
      <c r="P21" s="333">
        <v>2024</v>
      </c>
      <c r="Q21" s="419" t="s">
        <v>277</v>
      </c>
      <c r="R21" s="420"/>
      <c r="S21" s="421"/>
      <c r="T21" s="342"/>
      <c r="U21" s="342"/>
      <c r="V21" s="342"/>
      <c r="W21" s="342"/>
      <c r="X21" s="342"/>
      <c r="Y21" s="342"/>
    </row>
    <row r="22" spans="1:25" ht="15.6" customHeight="1">
      <c r="A22" s="342"/>
      <c r="B22" s="334" t="s">
        <v>278</v>
      </c>
      <c r="C22" s="335"/>
      <c r="D22" s="335"/>
      <c r="E22" s="335"/>
      <c r="F22" s="335"/>
      <c r="G22" s="335"/>
      <c r="H22" s="335"/>
      <c r="I22" s="335"/>
      <c r="J22" s="335"/>
      <c r="K22" s="335"/>
      <c r="L22" s="335"/>
      <c r="M22" s="335"/>
      <c r="N22" s="335"/>
      <c r="O22" s="335"/>
      <c r="P22" s="335"/>
      <c r="Q22" s="422"/>
      <c r="R22" s="422"/>
      <c r="S22" s="423"/>
      <c r="T22" s="342"/>
      <c r="U22" s="342"/>
      <c r="V22" s="342"/>
      <c r="W22" s="342"/>
      <c r="X22" s="342"/>
      <c r="Y22" s="342"/>
    </row>
    <row r="23" spans="1:25" ht="151.15" customHeight="1">
      <c r="A23" s="342"/>
      <c r="B23" s="275">
        <v>9</v>
      </c>
      <c r="C23" s="336" t="s">
        <v>279</v>
      </c>
      <c r="D23" s="337"/>
      <c r="E23" s="338"/>
      <c r="F23" s="339"/>
      <c r="G23" s="340"/>
      <c r="H23" s="339"/>
      <c r="I23" s="339"/>
      <c r="J23" s="338"/>
      <c r="K23" s="338"/>
      <c r="L23" s="338"/>
      <c r="M23" s="338"/>
      <c r="N23" s="338"/>
      <c r="O23" s="338"/>
      <c r="P23" s="341"/>
      <c r="Q23" s="424" t="s">
        <v>280</v>
      </c>
      <c r="R23" s="425"/>
      <c r="S23" s="426"/>
      <c r="T23" s="342"/>
      <c r="U23" s="342"/>
      <c r="V23" s="342"/>
      <c r="W23" s="342"/>
      <c r="X23" s="342"/>
      <c r="Y23" s="342"/>
    </row>
    <row r="26" spans="1:25" ht="15.6" customHeight="1">
      <c r="B26" s="436" t="s">
        <v>281</v>
      </c>
      <c r="C26" s="437"/>
      <c r="D26" s="437"/>
      <c r="E26" s="437"/>
      <c r="F26" s="438"/>
      <c r="G26" s="303" t="s">
        <v>282</v>
      </c>
      <c r="H26" s="439" t="s">
        <v>283</v>
      </c>
      <c r="I26" s="440"/>
      <c r="J26" s="440"/>
      <c r="K26" s="440"/>
      <c r="L26" s="441"/>
      <c r="M26" s="433"/>
      <c r="N26" s="434"/>
      <c r="O26" s="434"/>
      <c r="P26" s="434"/>
      <c r="Q26" s="434"/>
    </row>
    <row r="27" spans="1:25" ht="151.15" customHeight="1">
      <c r="B27" s="278" t="s">
        <v>284</v>
      </c>
      <c r="C27" s="427" t="s">
        <v>285</v>
      </c>
      <c r="D27" s="428"/>
      <c r="E27" s="428"/>
      <c r="F27" s="429"/>
      <c r="G27" s="277"/>
      <c r="H27" s="430"/>
      <c r="I27" s="431"/>
      <c r="J27" s="431"/>
      <c r="K27" s="431"/>
      <c r="L27" s="432"/>
      <c r="M27" s="269"/>
      <c r="N27" s="270"/>
      <c r="O27" s="270"/>
      <c r="P27" s="270"/>
      <c r="Q27" s="270"/>
    </row>
    <row r="28" spans="1:25" ht="21" customHeight="1">
      <c r="B28" s="278" t="s">
        <v>286</v>
      </c>
      <c r="C28" s="435" t="s">
        <v>287</v>
      </c>
      <c r="D28" s="435"/>
      <c r="E28" s="435"/>
      <c r="F28" s="435"/>
      <c r="G28" s="277"/>
      <c r="H28" s="430"/>
      <c r="I28" s="431"/>
      <c r="J28" s="431"/>
      <c r="K28" s="431"/>
      <c r="L28" s="432"/>
      <c r="M28" s="269"/>
      <c r="N28" s="270"/>
      <c r="O28" s="270"/>
      <c r="P28" s="270"/>
      <c r="Q28" s="270"/>
    </row>
    <row r="29" spans="1:25" ht="57" customHeight="1">
      <c r="B29" s="278" t="s">
        <v>288</v>
      </c>
      <c r="C29" s="427" t="s">
        <v>289</v>
      </c>
      <c r="D29" s="428"/>
      <c r="E29" s="428"/>
      <c r="F29" s="429"/>
      <c r="G29" s="277"/>
      <c r="H29" s="430"/>
      <c r="I29" s="431"/>
      <c r="J29" s="431"/>
      <c r="K29" s="431"/>
      <c r="L29" s="432"/>
      <c r="M29" s="269"/>
      <c r="N29" s="270"/>
      <c r="O29" s="270"/>
      <c r="P29" s="270"/>
      <c r="Q29" s="270"/>
    </row>
    <row r="30" spans="1:25" ht="57" customHeight="1">
      <c r="B30" s="278" t="s">
        <v>290</v>
      </c>
      <c r="C30" s="435" t="s">
        <v>291</v>
      </c>
      <c r="D30" s="435"/>
      <c r="E30" s="435"/>
      <c r="F30" s="435"/>
      <c r="G30" s="277"/>
      <c r="H30" s="456"/>
      <c r="I30" s="456"/>
      <c r="J30" s="456"/>
      <c r="K30" s="456"/>
      <c r="L30" s="456"/>
      <c r="M30" s="269"/>
      <c r="N30" s="270"/>
      <c r="O30" s="270"/>
      <c r="P30" s="270"/>
      <c r="Q30" s="270"/>
    </row>
    <row r="31" spans="1:25" ht="19.899999999999999" customHeight="1">
      <c r="B31" s="457" t="s">
        <v>292</v>
      </c>
      <c r="C31" s="458"/>
      <c r="D31" s="458"/>
      <c r="E31" s="458"/>
      <c r="F31" s="458"/>
      <c r="G31" s="458"/>
      <c r="H31" s="458"/>
      <c r="I31" s="458"/>
      <c r="J31" s="458"/>
      <c r="K31" s="458"/>
      <c r="L31" s="459"/>
      <c r="M31" s="269"/>
      <c r="N31" s="270"/>
      <c r="O31" s="270"/>
      <c r="P31" s="270"/>
      <c r="Q31" s="270"/>
    </row>
    <row r="32" spans="1:25" ht="57" customHeight="1">
      <c r="B32" s="278" t="s">
        <v>293</v>
      </c>
      <c r="C32" s="427" t="s">
        <v>294</v>
      </c>
      <c r="D32" s="428"/>
      <c r="E32" s="428"/>
      <c r="F32" s="429"/>
      <c r="G32" s="277"/>
      <c r="H32" s="430"/>
      <c r="I32" s="431"/>
      <c r="J32" s="431"/>
      <c r="K32" s="431"/>
      <c r="L32" s="432"/>
      <c r="M32" s="269"/>
      <c r="N32" s="270"/>
      <c r="O32" s="270"/>
      <c r="P32" s="270"/>
      <c r="Q32" s="270"/>
    </row>
    <row r="33" spans="2:17" ht="45" customHeight="1">
      <c r="B33" s="278" t="s">
        <v>295</v>
      </c>
      <c r="C33" s="427" t="s">
        <v>296</v>
      </c>
      <c r="D33" s="428"/>
      <c r="E33" s="428"/>
      <c r="F33" s="429"/>
      <c r="G33" s="277"/>
      <c r="H33" s="276"/>
      <c r="I33" s="271"/>
      <c r="J33" s="271"/>
      <c r="K33" s="271"/>
      <c r="L33" s="272"/>
      <c r="M33" s="269"/>
      <c r="N33" s="270"/>
      <c r="O33" s="270"/>
      <c r="P33" s="270"/>
      <c r="Q33" s="270"/>
    </row>
    <row r="34" spans="2:17" ht="21" customHeight="1">
      <c r="B34" s="278" t="s">
        <v>297</v>
      </c>
      <c r="C34" s="435" t="s">
        <v>298</v>
      </c>
      <c r="D34" s="435"/>
      <c r="E34" s="435"/>
      <c r="F34" s="435"/>
      <c r="G34" s="277"/>
      <c r="H34" s="456"/>
      <c r="I34" s="456"/>
      <c r="J34" s="456"/>
      <c r="K34" s="456"/>
      <c r="L34" s="456"/>
      <c r="M34" s="269"/>
      <c r="N34" s="270"/>
      <c r="O34" s="270"/>
      <c r="P34" s="270"/>
      <c r="Q34" s="270"/>
    </row>
    <row r="35" spans="2:17" ht="19.899999999999999" customHeight="1">
      <c r="B35" s="445" t="s">
        <v>299</v>
      </c>
      <c r="C35" s="446"/>
      <c r="D35" s="446"/>
      <c r="E35" s="446"/>
      <c r="F35" s="446"/>
      <c r="G35" s="446"/>
      <c r="H35" s="446"/>
      <c r="I35" s="446"/>
      <c r="J35" s="446"/>
      <c r="K35" s="446"/>
      <c r="L35" s="447"/>
      <c r="M35" s="269"/>
      <c r="N35" s="270"/>
      <c r="O35" s="270"/>
      <c r="P35" s="270"/>
      <c r="Q35" s="270"/>
    </row>
    <row r="36" spans="2:17" ht="40.15" customHeight="1">
      <c r="B36" s="44">
        <v>13</v>
      </c>
      <c r="C36" s="435" t="s">
        <v>300</v>
      </c>
      <c r="D36" s="435"/>
      <c r="E36" s="435"/>
      <c r="F36" s="435"/>
      <c r="G36" s="160"/>
      <c r="H36" s="450"/>
      <c r="I36" s="451"/>
      <c r="J36" s="451"/>
      <c r="K36" s="451"/>
      <c r="L36" s="451"/>
      <c r="M36" s="460"/>
      <c r="N36" s="461"/>
      <c r="O36" s="461"/>
      <c r="P36" s="461"/>
      <c r="Q36" s="461"/>
    </row>
    <row r="37" spans="2:17" ht="43.15" customHeight="1">
      <c r="B37" s="44">
        <v>14</v>
      </c>
      <c r="C37" s="435" t="s">
        <v>301</v>
      </c>
      <c r="D37" s="435"/>
      <c r="E37" s="435"/>
      <c r="F37" s="435"/>
      <c r="G37" s="160"/>
      <c r="H37" s="444"/>
      <c r="I37" s="444"/>
      <c r="J37" s="444"/>
      <c r="K37" s="444"/>
      <c r="L37" s="442"/>
      <c r="M37" s="460"/>
      <c r="N37" s="461"/>
      <c r="O37" s="461"/>
      <c r="P37" s="461"/>
      <c r="Q37" s="461"/>
    </row>
    <row r="38" spans="2:17" ht="45.6" customHeight="1">
      <c r="B38" s="44"/>
      <c r="C38" s="452" t="s">
        <v>302</v>
      </c>
      <c r="D38" s="452"/>
      <c r="E38" s="452"/>
      <c r="F38" s="452"/>
      <c r="G38" s="160"/>
      <c r="H38" s="464"/>
      <c r="I38" s="464"/>
      <c r="J38" s="464"/>
      <c r="K38" s="464"/>
      <c r="L38" s="464"/>
      <c r="M38" s="283"/>
      <c r="N38" s="284"/>
      <c r="O38" s="284"/>
      <c r="P38" s="284"/>
      <c r="Q38" s="284"/>
    </row>
    <row r="39" spans="2:17" ht="45.6" customHeight="1">
      <c r="B39" s="44"/>
      <c r="C39" s="452" t="s">
        <v>303</v>
      </c>
      <c r="D39" s="452"/>
      <c r="E39" s="452"/>
      <c r="F39" s="452"/>
      <c r="G39" s="160"/>
      <c r="H39" s="464"/>
      <c r="I39" s="464"/>
      <c r="J39" s="464"/>
      <c r="K39" s="464"/>
      <c r="L39" s="464"/>
      <c r="M39" s="283"/>
      <c r="N39" s="284"/>
      <c r="O39" s="284"/>
      <c r="P39" s="284"/>
      <c r="Q39" s="284"/>
    </row>
    <row r="40" spans="2:17" ht="22.15" customHeight="1">
      <c r="B40" s="44"/>
      <c r="C40" s="452" t="s">
        <v>304</v>
      </c>
      <c r="D40" s="452"/>
      <c r="E40" s="452"/>
      <c r="F40" s="452"/>
      <c r="G40" s="160"/>
      <c r="H40" s="464"/>
      <c r="I40" s="464"/>
      <c r="J40" s="464"/>
      <c r="K40" s="464"/>
      <c r="L40" s="464"/>
      <c r="M40" s="283"/>
      <c r="N40" s="284"/>
      <c r="O40" s="284"/>
      <c r="P40" s="284"/>
      <c r="Q40" s="284"/>
    </row>
    <row r="41" spans="2:17" ht="19.899999999999999" customHeight="1">
      <c r="B41" s="453" t="s">
        <v>305</v>
      </c>
      <c r="C41" s="454"/>
      <c r="D41" s="454"/>
      <c r="E41" s="454"/>
      <c r="F41" s="454"/>
      <c r="G41" s="454"/>
      <c r="H41" s="454"/>
      <c r="I41" s="454"/>
      <c r="J41" s="454"/>
      <c r="K41" s="454"/>
      <c r="L41" s="455"/>
      <c r="M41" s="460"/>
      <c r="N41" s="461"/>
      <c r="O41" s="461"/>
      <c r="P41" s="461"/>
      <c r="Q41" s="461"/>
    </row>
    <row r="42" spans="2:17" ht="34.9" customHeight="1">
      <c r="B42" s="44">
        <v>14.1</v>
      </c>
      <c r="C42" s="435" t="s">
        <v>306</v>
      </c>
      <c r="D42" s="435"/>
      <c r="E42" s="435"/>
      <c r="F42" s="435"/>
      <c r="G42" s="160"/>
      <c r="H42" s="444"/>
      <c r="I42" s="444"/>
      <c r="J42" s="444"/>
      <c r="K42" s="444"/>
      <c r="L42" s="442"/>
      <c r="M42" s="460"/>
      <c r="N42" s="461"/>
      <c r="O42" s="461"/>
      <c r="P42" s="461"/>
      <c r="Q42" s="461"/>
    </row>
    <row r="43" spans="2:17" ht="49.9" customHeight="1">
      <c r="B43" s="44">
        <v>14.2</v>
      </c>
      <c r="C43" s="435" t="s">
        <v>307</v>
      </c>
      <c r="D43" s="435"/>
      <c r="E43" s="435"/>
      <c r="F43" s="435"/>
      <c r="G43" s="160"/>
      <c r="H43" s="444"/>
      <c r="I43" s="444"/>
      <c r="J43" s="444"/>
      <c r="K43" s="444"/>
      <c r="L43" s="442"/>
      <c r="M43" s="460"/>
      <c r="N43" s="461"/>
      <c r="O43" s="461"/>
      <c r="P43" s="461"/>
      <c r="Q43" s="461"/>
    </row>
    <row r="44" spans="2:17" ht="25.15" customHeight="1">
      <c r="B44" s="44">
        <v>14.3</v>
      </c>
      <c r="C44" s="452" t="s">
        <v>308</v>
      </c>
      <c r="D44" s="452"/>
      <c r="E44" s="452"/>
      <c r="F44" s="452"/>
      <c r="G44" s="160"/>
      <c r="H44" s="444"/>
      <c r="I44" s="444"/>
      <c r="J44" s="444"/>
      <c r="K44" s="444"/>
      <c r="L44" s="442"/>
      <c r="M44" s="460"/>
      <c r="N44" s="461"/>
      <c r="O44" s="461"/>
      <c r="P44" s="461"/>
      <c r="Q44" s="461"/>
    </row>
    <row r="45" spans="2:17" ht="25.15" customHeight="1">
      <c r="B45" s="44">
        <v>14.4</v>
      </c>
      <c r="C45" s="452" t="s">
        <v>309</v>
      </c>
      <c r="D45" s="452"/>
      <c r="E45" s="452"/>
      <c r="F45" s="452"/>
      <c r="G45" s="160"/>
      <c r="H45" s="444"/>
      <c r="I45" s="444"/>
      <c r="J45" s="444"/>
      <c r="K45" s="444"/>
      <c r="L45" s="442"/>
      <c r="M45" s="460"/>
      <c r="N45" s="461"/>
      <c r="O45" s="461"/>
      <c r="P45" s="461"/>
      <c r="Q45" s="461"/>
    </row>
    <row r="47" spans="2:17" ht="15.6" customHeight="1">
      <c r="B47" s="448" t="s">
        <v>237</v>
      </c>
      <c r="C47" s="449"/>
    </row>
    <row r="48" spans="2:17" ht="72.75" customHeight="1">
      <c r="B48" s="442"/>
      <c r="C48" s="443"/>
      <c r="D48" s="443"/>
      <c r="E48" s="443"/>
      <c r="F48" s="443"/>
      <c r="G48" s="443"/>
      <c r="H48" s="443"/>
      <c r="I48" s="443"/>
      <c r="J48" s="443"/>
      <c r="K48" s="443"/>
      <c r="L48" s="443"/>
      <c r="M48" s="267"/>
      <c r="N48" s="266"/>
      <c r="O48" s="266"/>
      <c r="P48" s="266"/>
      <c r="Q48" s="266"/>
    </row>
  </sheetData>
  <sheetProtection formatCells="0" formatColumns="0" formatRows="0" insertColumns="0" insertRows="0" insertHyperlinks="0"/>
  <mergeCells count="59">
    <mergeCell ref="H34:L34"/>
    <mergeCell ref="C34:F34"/>
    <mergeCell ref="C30:F30"/>
    <mergeCell ref="M44:Q44"/>
    <mergeCell ref="C44:F44"/>
    <mergeCell ref="H37:L37"/>
    <mergeCell ref="C37:F37"/>
    <mergeCell ref="M43:Q43"/>
    <mergeCell ref="C42:F42"/>
    <mergeCell ref="C43:F43"/>
    <mergeCell ref="C38:F38"/>
    <mergeCell ref="C39:F39"/>
    <mergeCell ref="C40:F40"/>
    <mergeCell ref="H38:L38"/>
    <mergeCell ref="H39:L39"/>
    <mergeCell ref="H40:L40"/>
    <mergeCell ref="Y7:Y8"/>
    <mergeCell ref="N7:O7"/>
    <mergeCell ref="P7:Q7"/>
    <mergeCell ref="R7:S7"/>
    <mergeCell ref="D7:E7"/>
    <mergeCell ref="F7:G7"/>
    <mergeCell ref="H7:I7"/>
    <mergeCell ref="J7:K7"/>
    <mergeCell ref="L7:M7"/>
    <mergeCell ref="M36:Q36"/>
    <mergeCell ref="M37:Q37"/>
    <mergeCell ref="M41:Q41"/>
    <mergeCell ref="M42:Q42"/>
    <mergeCell ref="M45:Q45"/>
    <mergeCell ref="H30:L30"/>
    <mergeCell ref="C33:F33"/>
    <mergeCell ref="B31:L31"/>
    <mergeCell ref="C32:F32"/>
    <mergeCell ref="H32:L32"/>
    <mergeCell ref="B48:L48"/>
    <mergeCell ref="H42:L42"/>
    <mergeCell ref="H43:L43"/>
    <mergeCell ref="H44:L44"/>
    <mergeCell ref="B35:L35"/>
    <mergeCell ref="B47:C47"/>
    <mergeCell ref="H36:L36"/>
    <mergeCell ref="C36:F36"/>
    <mergeCell ref="C45:F45"/>
    <mergeCell ref="H45:L45"/>
    <mergeCell ref="B41:L41"/>
    <mergeCell ref="Q20:S20"/>
    <mergeCell ref="Q21:S21"/>
    <mergeCell ref="Q22:S22"/>
    <mergeCell ref="Q23:S23"/>
    <mergeCell ref="C29:F29"/>
    <mergeCell ref="H29:L29"/>
    <mergeCell ref="M26:Q26"/>
    <mergeCell ref="C27:F27"/>
    <mergeCell ref="C28:F28"/>
    <mergeCell ref="H27:L27"/>
    <mergeCell ref="H28:L28"/>
    <mergeCell ref="B26:F26"/>
    <mergeCell ref="H26:L26"/>
  </mergeCells>
  <dataValidations count="1">
    <dataValidation type="list" allowBlank="1" showInputMessage="1" showErrorMessage="1" sqref="G42:G45 G36:G40" xr:uid="{00000000-0002-0000-0600-000000000000}">
      <formula1>$B$1:$B$2</formula1>
    </dataValidation>
  </dataValidations>
  <pageMargins left="0.25" right="0.25" top="0.75" bottom="0.75" header="0.3" footer="0.3"/>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topLeftCell="A37" zoomScale="80" zoomScaleNormal="80" workbookViewId="0">
      <selection activeCell="O38" sqref="O38"/>
    </sheetView>
  </sheetViews>
  <sheetFormatPr defaultColWidth="8.85546875" defaultRowHeight="14.45"/>
  <cols>
    <col min="1" max="1" width="4.5703125" customWidth="1"/>
    <col min="3" max="3" width="47.85546875" customWidth="1"/>
    <col min="4" max="5" width="10.42578125" customWidth="1"/>
    <col min="6" max="6" width="13.42578125" customWidth="1"/>
    <col min="7" max="7" width="32.28515625" style="49" customWidth="1"/>
    <col min="8" max="8" width="46" style="49" customWidth="1"/>
    <col min="9" max="9" width="19.28515625" customWidth="1"/>
  </cols>
  <sheetData>
    <row r="1" spans="1:9" ht="15.6">
      <c r="A1" s="246"/>
      <c r="B1" s="246" t="s">
        <v>178</v>
      </c>
      <c r="D1" s="37" t="s">
        <v>18</v>
      </c>
    </row>
    <row r="2" spans="1:9" ht="15.6">
      <c r="A2" s="246"/>
      <c r="B2" s="246" t="s">
        <v>179</v>
      </c>
      <c r="D2" s="39" t="s">
        <v>19</v>
      </c>
    </row>
    <row r="5" spans="1:9" s="2" customFormat="1" ht="21">
      <c r="B5" s="23" t="s">
        <v>310</v>
      </c>
      <c r="C5" s="24"/>
      <c r="D5" s="24"/>
      <c r="E5" s="25"/>
      <c r="F5" s="24"/>
      <c r="G5" s="252"/>
      <c r="H5" s="252"/>
    </row>
    <row r="6" spans="1:9" ht="15.75" customHeight="1">
      <c r="B6" s="253"/>
    </row>
    <row r="7" spans="1:9" ht="21" customHeight="1">
      <c r="B7" s="465" t="s">
        <v>311</v>
      </c>
      <c r="C7" s="466"/>
      <c r="D7" s="466"/>
      <c r="E7" s="466"/>
      <c r="F7" s="466"/>
      <c r="G7" s="466"/>
      <c r="H7" s="467"/>
    </row>
    <row r="8" spans="1:9" ht="16.5" customHeight="1">
      <c r="B8" s="117"/>
    </row>
    <row r="9" spans="1:9" ht="11.25" customHeight="1" thickBot="1">
      <c r="E9" s="118"/>
      <c r="G9" s="40"/>
      <c r="H9" s="119"/>
      <c r="I9" s="49"/>
    </row>
    <row r="10" spans="1:9" ht="55.9" customHeight="1" thickTop="1">
      <c r="B10" s="192" t="s">
        <v>181</v>
      </c>
      <c r="C10" s="192" t="s">
        <v>65</v>
      </c>
      <c r="D10" s="254" t="s">
        <v>312</v>
      </c>
      <c r="E10" s="255" t="s">
        <v>313</v>
      </c>
      <c r="F10" s="256" t="s">
        <v>314</v>
      </c>
      <c r="G10" s="257" t="s">
        <v>315</v>
      </c>
      <c r="H10" s="183" t="s">
        <v>316</v>
      </c>
      <c r="I10" s="258" t="s">
        <v>183</v>
      </c>
    </row>
    <row r="11" spans="1:9" ht="31.15" customHeight="1">
      <c r="B11" s="471" t="s">
        <v>317</v>
      </c>
      <c r="C11" s="472"/>
      <c r="D11" s="472"/>
      <c r="E11" s="472"/>
      <c r="F11" s="472"/>
      <c r="G11" s="472"/>
      <c r="H11" s="472"/>
      <c r="I11" s="473"/>
    </row>
    <row r="12" spans="1:9" ht="18.75" customHeight="1">
      <c r="B12" s="120" t="s">
        <v>318</v>
      </c>
      <c r="C12" s="121"/>
      <c r="D12" s="122" t="s">
        <v>319</v>
      </c>
      <c r="E12" s="123" t="s">
        <v>319</v>
      </c>
      <c r="F12" s="146" t="s">
        <v>319</v>
      </c>
      <c r="G12" s="259"/>
      <c r="H12" s="124"/>
      <c r="I12" s="125"/>
    </row>
    <row r="13" spans="1:9" ht="43.9" thickBot="1">
      <c r="B13" s="44">
        <v>1</v>
      </c>
      <c r="C13" s="46" t="s">
        <v>320</v>
      </c>
      <c r="D13" s="31"/>
      <c r="E13" s="31"/>
      <c r="F13" s="158"/>
      <c r="G13" s="261"/>
      <c r="H13" s="178"/>
      <c r="I13" s="36"/>
    </row>
    <row r="14" spans="1:9" ht="29.45" thickTop="1">
      <c r="B14" s="44">
        <v>2</v>
      </c>
      <c r="C14" s="56" t="s">
        <v>321</v>
      </c>
      <c r="D14" s="31" t="s">
        <v>178</v>
      </c>
      <c r="E14" s="31" t="s">
        <v>178</v>
      </c>
      <c r="F14" s="145" t="s">
        <v>178</v>
      </c>
      <c r="G14" s="32"/>
      <c r="H14" s="180"/>
      <c r="I14" s="36"/>
    </row>
    <row r="15" spans="1:9" ht="21" customHeight="1">
      <c r="B15" s="44">
        <v>3</v>
      </c>
      <c r="C15" s="56" t="s">
        <v>322</v>
      </c>
      <c r="D15" s="31" t="s">
        <v>178</v>
      </c>
      <c r="E15" s="31" t="s">
        <v>323</v>
      </c>
      <c r="F15" s="145" t="s">
        <v>323</v>
      </c>
      <c r="G15" s="33"/>
      <c r="H15" s="180"/>
      <c r="I15" s="36"/>
    </row>
    <row r="16" spans="1:9" ht="28.9">
      <c r="B16" s="44">
        <v>4</v>
      </c>
      <c r="C16" s="260" t="s">
        <v>324</v>
      </c>
      <c r="D16" s="31" t="s">
        <v>178</v>
      </c>
      <c r="E16" s="31" t="s">
        <v>323</v>
      </c>
      <c r="F16" s="145" t="s">
        <v>323</v>
      </c>
      <c r="G16" s="33"/>
      <c r="H16" s="180"/>
      <c r="I16" s="36" t="s">
        <v>325</v>
      </c>
    </row>
    <row r="17" spans="2:9" ht="29.45" thickBot="1">
      <c r="B17" s="44">
        <v>5</v>
      </c>
      <c r="C17" s="260" t="s">
        <v>326</v>
      </c>
      <c r="D17" s="31" t="s">
        <v>178</v>
      </c>
      <c r="E17" s="31" t="s">
        <v>323</v>
      </c>
      <c r="F17" s="145" t="s">
        <v>323</v>
      </c>
      <c r="G17" s="33"/>
      <c r="H17" s="180"/>
      <c r="I17" s="36"/>
    </row>
    <row r="18" spans="2:9" ht="18.75" customHeight="1" thickTop="1">
      <c r="B18" s="120" t="s">
        <v>327</v>
      </c>
      <c r="C18" s="121"/>
      <c r="D18" s="122" t="s">
        <v>319</v>
      </c>
      <c r="E18" s="123" t="s">
        <v>319</v>
      </c>
      <c r="F18" s="146" t="s">
        <v>319</v>
      </c>
      <c r="G18" s="262" t="s">
        <v>315</v>
      </c>
      <c r="H18" s="124"/>
      <c r="I18" s="125"/>
    </row>
    <row r="19" spans="2:9" ht="43.9" thickBot="1">
      <c r="B19" s="44">
        <v>6</v>
      </c>
      <c r="C19" s="46" t="s">
        <v>328</v>
      </c>
      <c r="D19" s="31" t="s">
        <v>329</v>
      </c>
      <c r="E19" s="31" t="s">
        <v>329</v>
      </c>
      <c r="F19" s="31" t="s">
        <v>329</v>
      </c>
      <c r="G19" s="261"/>
      <c r="H19" s="179"/>
      <c r="I19" s="36"/>
    </row>
    <row r="20" spans="2:9" ht="29.45" thickTop="1">
      <c r="B20" s="44">
        <v>7</v>
      </c>
      <c r="C20" s="56" t="s">
        <v>330</v>
      </c>
      <c r="D20" s="31"/>
      <c r="E20" s="31"/>
      <c r="F20" s="31"/>
      <c r="G20" s="33"/>
      <c r="H20" s="180"/>
      <c r="I20" s="36"/>
    </row>
    <row r="21" spans="2:9" ht="27" customHeight="1">
      <c r="B21" s="44">
        <v>8</v>
      </c>
      <c r="C21" s="56" t="s">
        <v>159</v>
      </c>
      <c r="D21" s="31"/>
      <c r="E21" s="31"/>
      <c r="F21" s="31"/>
      <c r="G21" s="33"/>
      <c r="H21" s="180"/>
      <c r="I21" s="36"/>
    </row>
    <row r="22" spans="2:9" ht="28.9">
      <c r="B22" s="44">
        <v>9</v>
      </c>
      <c r="C22" s="56" t="s">
        <v>331</v>
      </c>
      <c r="D22" s="31"/>
      <c r="E22" s="31"/>
      <c r="F22" s="31"/>
      <c r="G22" s="33"/>
      <c r="H22" s="180"/>
      <c r="I22" s="36"/>
    </row>
    <row r="23" spans="2:9" ht="28.9">
      <c r="B23" s="44">
        <v>10</v>
      </c>
      <c r="C23" s="56" t="s">
        <v>332</v>
      </c>
      <c r="D23" s="31"/>
      <c r="E23" s="31"/>
      <c r="F23" s="31"/>
      <c r="G23" s="33"/>
      <c r="H23" s="180"/>
      <c r="I23" s="36"/>
    </row>
    <row r="24" spans="2:9" ht="20.25" customHeight="1">
      <c r="B24" s="44">
        <v>11</v>
      </c>
      <c r="C24" s="56" t="s">
        <v>333</v>
      </c>
      <c r="D24" s="31"/>
      <c r="E24" s="31"/>
      <c r="F24" s="31"/>
      <c r="G24" s="33"/>
      <c r="H24" s="180"/>
      <c r="I24" s="36"/>
    </row>
    <row r="25" spans="2:9" ht="31.15" customHeight="1" thickBot="1">
      <c r="B25" s="468" t="s">
        <v>334</v>
      </c>
      <c r="C25" s="469"/>
      <c r="D25" s="469"/>
      <c r="E25" s="469"/>
      <c r="F25" s="469"/>
      <c r="G25" s="469"/>
      <c r="H25" s="469"/>
      <c r="I25" s="470"/>
    </row>
    <row r="26" spans="2:9" ht="18.75" customHeight="1" thickTop="1">
      <c r="B26" s="120" t="s">
        <v>335</v>
      </c>
      <c r="C26" s="121"/>
      <c r="D26" s="122" t="s">
        <v>319</v>
      </c>
      <c r="E26" s="123" t="s">
        <v>319</v>
      </c>
      <c r="F26" s="146" t="s">
        <v>319</v>
      </c>
      <c r="G26" s="262" t="s">
        <v>315</v>
      </c>
      <c r="H26" s="124"/>
      <c r="I26" s="125"/>
    </row>
    <row r="27" spans="2:9" ht="98.25" customHeight="1" thickBot="1">
      <c r="B27" s="44">
        <v>12</v>
      </c>
      <c r="C27" s="46" t="s">
        <v>336</v>
      </c>
      <c r="D27" s="31" t="s">
        <v>329</v>
      </c>
      <c r="E27" s="31" t="s">
        <v>329</v>
      </c>
      <c r="F27" s="31" t="s">
        <v>329</v>
      </c>
      <c r="G27" s="261"/>
      <c r="H27" s="179"/>
      <c r="I27" s="36"/>
    </row>
    <row r="28" spans="2:9" ht="29.45" thickTop="1">
      <c r="B28" s="44">
        <v>13</v>
      </c>
      <c r="C28" s="56" t="s">
        <v>337</v>
      </c>
      <c r="D28" s="31"/>
      <c r="E28" s="31"/>
      <c r="F28" s="145"/>
      <c r="G28" s="33"/>
      <c r="H28" s="180"/>
      <c r="I28" s="36"/>
    </row>
    <row r="29" spans="2:9" ht="18.75" customHeight="1">
      <c r="B29" s="44">
        <v>14</v>
      </c>
      <c r="C29" s="56" t="s">
        <v>338</v>
      </c>
      <c r="D29" s="31"/>
      <c r="E29" s="31"/>
      <c r="F29" s="145"/>
      <c r="G29" s="33"/>
      <c r="H29" s="180"/>
      <c r="I29" s="36"/>
    </row>
    <row r="30" spans="2:9">
      <c r="B30" s="44">
        <v>15</v>
      </c>
      <c r="C30" s="56" t="s">
        <v>339</v>
      </c>
      <c r="D30" s="31"/>
      <c r="E30" s="31"/>
      <c r="F30" s="145"/>
      <c r="G30" s="33"/>
      <c r="H30" s="180"/>
      <c r="I30" s="36"/>
    </row>
    <row r="31" spans="2:9" ht="15" thickBot="1">
      <c r="B31" s="44">
        <v>16</v>
      </c>
      <c r="C31" s="56" t="s">
        <v>340</v>
      </c>
      <c r="D31" s="31"/>
      <c r="E31" s="31"/>
      <c r="F31" s="145"/>
      <c r="G31" s="33"/>
      <c r="H31" s="180"/>
      <c r="I31" s="36"/>
    </row>
    <row r="32" spans="2:9" ht="18.75" customHeight="1" thickTop="1">
      <c r="B32" s="120" t="s">
        <v>341</v>
      </c>
      <c r="C32" s="121"/>
      <c r="D32" s="122" t="s">
        <v>319</v>
      </c>
      <c r="E32" s="123" t="s">
        <v>319</v>
      </c>
      <c r="F32" s="146" t="s">
        <v>319</v>
      </c>
      <c r="G32" s="262" t="s">
        <v>315</v>
      </c>
      <c r="H32" s="124"/>
      <c r="I32" s="125"/>
    </row>
    <row r="33" spans="2:9" ht="72.599999999999994" thickBot="1">
      <c r="B33" s="44">
        <v>17</v>
      </c>
      <c r="C33" s="46" t="s">
        <v>342</v>
      </c>
      <c r="D33" s="31" t="s">
        <v>329</v>
      </c>
      <c r="E33" s="31" t="s">
        <v>329</v>
      </c>
      <c r="F33" s="31" t="s">
        <v>329</v>
      </c>
      <c r="G33" s="261"/>
      <c r="H33" s="179"/>
      <c r="I33" s="36"/>
    </row>
    <row r="34" spans="2:9" ht="29.45" thickTop="1">
      <c r="B34" s="44">
        <v>18</v>
      </c>
      <c r="C34" s="56" t="s">
        <v>343</v>
      </c>
      <c r="D34" s="31"/>
      <c r="E34" s="31"/>
      <c r="F34" s="145"/>
      <c r="G34" s="33"/>
      <c r="H34" s="180"/>
      <c r="I34" s="36"/>
    </row>
    <row r="35" spans="2:9" ht="21" customHeight="1">
      <c r="B35" s="44">
        <v>19</v>
      </c>
      <c r="C35" s="56" t="s">
        <v>338</v>
      </c>
      <c r="D35" s="31"/>
      <c r="E35" s="31"/>
      <c r="F35" s="145"/>
      <c r="G35" s="33"/>
      <c r="H35" s="180"/>
      <c r="I35" s="36"/>
    </row>
    <row r="36" spans="2:9" ht="22.5" customHeight="1">
      <c r="B36" s="44">
        <v>20</v>
      </c>
      <c r="C36" s="56" t="s">
        <v>344</v>
      </c>
      <c r="D36" s="31"/>
      <c r="E36" s="31"/>
      <c r="F36" s="145"/>
      <c r="G36" s="33"/>
      <c r="H36" s="180"/>
      <c r="I36" s="36"/>
    </row>
    <row r="37" spans="2:9" ht="15" thickBot="1">
      <c r="B37" s="44">
        <v>21</v>
      </c>
      <c r="C37" s="56" t="s">
        <v>345</v>
      </c>
      <c r="D37" s="31"/>
      <c r="E37" s="31"/>
      <c r="F37" s="145"/>
      <c r="G37" s="34"/>
      <c r="H37" s="180"/>
      <c r="I37" s="36"/>
    </row>
    <row r="38" spans="2:9" ht="18.75" customHeight="1" thickTop="1">
      <c r="B38" s="120" t="s">
        <v>346</v>
      </c>
      <c r="C38" s="121"/>
      <c r="D38" s="122" t="s">
        <v>319</v>
      </c>
      <c r="E38" s="123" t="s">
        <v>319</v>
      </c>
      <c r="F38" s="146" t="s">
        <v>319</v>
      </c>
      <c r="G38" s="262" t="s">
        <v>315</v>
      </c>
      <c r="H38" s="124"/>
      <c r="I38" s="125"/>
    </row>
    <row r="39" spans="2:9" ht="58.15" thickBot="1">
      <c r="B39" s="44">
        <v>22</v>
      </c>
      <c r="C39" s="46" t="s">
        <v>347</v>
      </c>
      <c r="D39" s="31" t="s">
        <v>329</v>
      </c>
      <c r="E39" s="31" t="s">
        <v>329</v>
      </c>
      <c r="F39" s="31" t="s">
        <v>329</v>
      </c>
      <c r="G39" s="261"/>
      <c r="H39" s="179"/>
      <c r="I39" s="36"/>
    </row>
    <row r="40" spans="2:9" ht="29.45" thickTop="1">
      <c r="B40" s="44">
        <v>23</v>
      </c>
      <c r="C40" s="56" t="s">
        <v>348</v>
      </c>
      <c r="D40" s="31"/>
      <c r="E40" s="31"/>
      <c r="F40" s="145"/>
      <c r="G40" s="32"/>
      <c r="H40" s="180"/>
      <c r="I40" s="36"/>
    </row>
    <row r="41" spans="2:9">
      <c r="B41" s="44">
        <v>24</v>
      </c>
      <c r="C41" s="56" t="s">
        <v>349</v>
      </c>
      <c r="D41" s="31"/>
      <c r="E41" s="31"/>
      <c r="F41" s="145"/>
      <c r="G41" s="33"/>
      <c r="H41" s="180"/>
      <c r="I41" s="36"/>
    </row>
    <row r="42" spans="2:9">
      <c r="B42" s="44">
        <v>25</v>
      </c>
      <c r="C42" s="56" t="s">
        <v>350</v>
      </c>
      <c r="D42" s="31"/>
      <c r="E42" s="31"/>
      <c r="F42" s="145"/>
      <c r="G42" s="33"/>
      <c r="H42" s="180"/>
      <c r="I42" s="36"/>
    </row>
    <row r="43" spans="2:9">
      <c r="C43" s="116"/>
      <c r="D43" s="48"/>
      <c r="E43" s="48"/>
      <c r="F43" s="48"/>
      <c r="G43" s="50"/>
      <c r="H43" s="38"/>
    </row>
    <row r="44" spans="2:9" ht="15.6">
      <c r="B44" s="161" t="s">
        <v>237</v>
      </c>
      <c r="C44" s="162"/>
    </row>
    <row r="45" spans="2:9" ht="72.75" customHeight="1">
      <c r="B45" s="442"/>
      <c r="C45" s="443"/>
      <c r="D45" s="443"/>
      <c r="E45" s="443"/>
      <c r="F45" s="443"/>
      <c r="G45" s="443"/>
      <c r="H45" s="443"/>
      <c r="I45" s="474"/>
    </row>
    <row r="62" ht="15" customHeight="1"/>
  </sheetData>
  <sheetProtection formatCells="0" formatColumns="0" formatRows="0" insertColumns="0" insertRows="0" insertHyperlinks="0"/>
  <mergeCells count="4">
    <mergeCell ref="B7:H7"/>
    <mergeCell ref="B25:I25"/>
    <mergeCell ref="B11:I11"/>
    <mergeCell ref="B45:I45"/>
  </mergeCells>
  <dataValidations count="2">
    <dataValidation type="list" allowBlank="1" showInputMessage="1" showErrorMessage="1" sqref="D12:F12 D18:F18 D26:F26 D32:F32 D38:F38" xr:uid="{00000000-0002-0000-0700-000000000000}">
      <formula1>$A$1:$A$2</formula1>
    </dataValidation>
    <dataValidation type="list" allowBlank="1" showInputMessage="1" showErrorMessage="1" sqref="D13:F17 D33:F37 D19:F24 D27:F31 D39:F42" xr:uid="{00000000-0002-0000-0700-000001000000}">
      <formula1>$B$1:$B$2</formula1>
    </dataValidation>
  </dataValidations>
  <pageMargins left="0.25" right="0.25" top="0.75" bottom="0.75" header="0.3" footer="0.3"/>
  <pageSetup paperSize="9" scale="8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8"/>
  <sheetViews>
    <sheetView showGridLines="0" topLeftCell="A88" zoomScaleNormal="100" workbookViewId="0">
      <selection activeCell="B98" sqref="B98:F98"/>
    </sheetView>
  </sheetViews>
  <sheetFormatPr defaultColWidth="8.85546875" defaultRowHeight="15.6"/>
  <cols>
    <col min="1" max="1" width="2.7109375" style="62" customWidth="1"/>
    <col min="2" max="2" width="8" style="70" customWidth="1"/>
    <col min="3" max="3" width="4.140625" style="70" customWidth="1"/>
    <col min="4" max="4" width="90.140625" style="64" customWidth="1"/>
    <col min="5" max="5" width="13.5703125" style="62" customWidth="1"/>
    <col min="6" max="6" width="61.85546875" style="64" customWidth="1"/>
    <col min="7" max="16384" width="8.85546875" style="62"/>
  </cols>
  <sheetData>
    <row r="1" spans="2:11">
      <c r="B1" s="63" t="s">
        <v>178</v>
      </c>
      <c r="C1" s="63"/>
    </row>
    <row r="2" spans="2:11" ht="15.6" customHeight="1">
      <c r="B2" s="63" t="s">
        <v>179</v>
      </c>
      <c r="C2" s="63"/>
      <c r="D2" s="65"/>
      <c r="E2" s="66"/>
      <c r="F2" s="67"/>
    </row>
    <row r="3" spans="2:11" ht="15" customHeight="1">
      <c r="B3" s="63" t="s">
        <v>351</v>
      </c>
      <c r="C3" s="63"/>
      <c r="E3" s="66"/>
      <c r="F3" s="67"/>
    </row>
    <row r="6" spans="2:11" s="2" customFormat="1" ht="21">
      <c r="B6" s="68" t="s">
        <v>352</v>
      </c>
      <c r="C6" s="52"/>
      <c r="D6" s="52"/>
      <c r="E6" s="25"/>
      <c r="F6" s="69"/>
    </row>
    <row r="7" spans="2:11" ht="5.25" customHeight="1">
      <c r="B7" s="517"/>
      <c r="C7" s="517"/>
      <c r="D7" s="517"/>
    </row>
    <row r="8" spans="2:11" ht="83.25" customHeight="1">
      <c r="B8" s="518" t="s">
        <v>353</v>
      </c>
      <c r="C8" s="518"/>
      <c r="D8" s="518"/>
      <c r="E8" s="518"/>
      <c r="F8" s="518"/>
    </row>
    <row r="9" spans="2:11" ht="4.5" customHeight="1">
      <c r="D9" s="71"/>
    </row>
    <row r="10" spans="2:11" ht="28.5" customHeight="1">
      <c r="B10" s="516" t="s">
        <v>354</v>
      </c>
      <c r="C10" s="516"/>
      <c r="D10" s="516"/>
      <c r="E10" s="516"/>
      <c r="F10" s="516"/>
      <c r="G10" s="72"/>
      <c r="H10" s="73"/>
      <c r="I10" s="73"/>
      <c r="J10" s="74"/>
      <c r="K10" s="74"/>
    </row>
    <row r="11" spans="2:11">
      <c r="H11" s="74"/>
      <c r="I11" s="74"/>
      <c r="J11" s="74"/>
      <c r="K11" s="74"/>
    </row>
    <row r="12" spans="2:11" s="75" customFormat="1" ht="26.25" customHeight="1">
      <c r="B12" s="76" t="s">
        <v>64</v>
      </c>
      <c r="C12" s="484" t="s">
        <v>355</v>
      </c>
      <c r="D12" s="485"/>
      <c r="E12" s="77" t="s">
        <v>282</v>
      </c>
      <c r="F12" s="78" t="s">
        <v>356</v>
      </c>
      <c r="H12" s="79"/>
      <c r="I12" s="79"/>
      <c r="J12" s="79"/>
      <c r="K12" s="79"/>
    </row>
    <row r="13" spans="2:11" ht="37.5" customHeight="1">
      <c r="B13" s="478" t="s">
        <v>357</v>
      </c>
      <c r="C13" s="478"/>
      <c r="D13" s="478"/>
      <c r="E13" s="60"/>
      <c r="F13" s="80" t="s">
        <v>358</v>
      </c>
      <c r="H13" s="81" t="s">
        <v>359</v>
      </c>
      <c r="I13" s="82"/>
      <c r="J13" s="82"/>
      <c r="K13" s="74"/>
    </row>
    <row r="14" spans="2:11" s="83" customFormat="1" ht="26.25" customHeight="1">
      <c r="B14" s="128">
        <v>1</v>
      </c>
      <c r="C14" s="431" t="s">
        <v>360</v>
      </c>
      <c r="D14" s="432"/>
      <c r="E14" s="129" t="s">
        <v>178</v>
      </c>
      <c r="F14" s="36" t="s">
        <v>361</v>
      </c>
      <c r="H14" s="81" t="s">
        <v>362</v>
      </c>
      <c r="I14" s="84"/>
      <c r="J14" s="84"/>
      <c r="K14" s="85"/>
    </row>
    <row r="15" spans="2:11" ht="26.25" customHeight="1">
      <c r="B15" s="499" t="s">
        <v>363</v>
      </c>
      <c r="C15" s="500"/>
      <c r="D15" s="500"/>
      <c r="E15" s="500"/>
      <c r="F15" s="501"/>
      <c r="H15" s="81" t="s">
        <v>364</v>
      </c>
      <c r="I15" s="82"/>
      <c r="J15" s="82"/>
      <c r="K15" s="74"/>
    </row>
    <row r="16" spans="2:11" ht="26.25" customHeight="1">
      <c r="B16" s="86">
        <v>1.1000000000000001</v>
      </c>
      <c r="C16" s="479" t="s">
        <v>365</v>
      </c>
      <c r="D16" s="480"/>
      <c r="E16" s="502"/>
      <c r="F16" s="503"/>
      <c r="H16" s="81" t="s">
        <v>366</v>
      </c>
      <c r="I16" s="82"/>
      <c r="J16" s="82"/>
      <c r="K16" s="74"/>
    </row>
    <row r="17" spans="1:11" ht="26.25" customHeight="1">
      <c r="B17" s="86">
        <v>1.2</v>
      </c>
      <c r="C17" s="479" t="s">
        <v>367</v>
      </c>
      <c r="D17" s="480"/>
      <c r="E17" s="502"/>
      <c r="F17" s="503"/>
      <c r="H17" s="81" t="s">
        <v>368</v>
      </c>
      <c r="I17" s="82"/>
      <c r="J17" s="82"/>
      <c r="K17" s="74"/>
    </row>
    <row r="18" spans="1:11" ht="26.25" customHeight="1">
      <c r="B18" s="86">
        <v>1.3</v>
      </c>
      <c r="C18" s="479" t="s">
        <v>369</v>
      </c>
      <c r="D18" s="480"/>
      <c r="E18" s="502"/>
      <c r="F18" s="503"/>
      <c r="H18" s="81" t="s">
        <v>370</v>
      </c>
      <c r="I18" s="82"/>
      <c r="J18" s="82"/>
      <c r="K18" s="74"/>
    </row>
    <row r="19" spans="1:11" ht="26.25" customHeight="1">
      <c r="B19" s="86">
        <v>1.4</v>
      </c>
      <c r="C19" s="479" t="s">
        <v>371</v>
      </c>
      <c r="D19" s="480"/>
      <c r="E19" s="103"/>
      <c r="F19" s="104"/>
      <c r="H19" s="82"/>
      <c r="I19" s="82"/>
      <c r="J19" s="82"/>
      <c r="K19" s="74"/>
    </row>
    <row r="20" spans="1:11" ht="26.25" customHeight="1">
      <c r="B20" s="86">
        <v>1.5</v>
      </c>
      <c r="C20" s="479" t="s">
        <v>372</v>
      </c>
      <c r="D20" s="480"/>
      <c r="E20" s="502"/>
      <c r="F20" s="503"/>
      <c r="H20" s="74"/>
      <c r="I20" s="74"/>
      <c r="J20" s="74"/>
      <c r="K20" s="74"/>
    </row>
    <row r="21" spans="1:11" ht="26.25" customHeight="1">
      <c r="B21" s="86">
        <v>1.6</v>
      </c>
      <c r="C21" s="479" t="s">
        <v>373</v>
      </c>
      <c r="D21" s="480"/>
      <c r="E21" s="502"/>
      <c r="F21" s="503"/>
      <c r="H21" s="74"/>
      <c r="I21" s="74"/>
      <c r="J21" s="74"/>
      <c r="K21" s="74"/>
    </row>
    <row r="22" spans="1:11" ht="26.25" customHeight="1">
      <c r="B22" s="86">
        <v>1.7</v>
      </c>
      <c r="C22" s="479" t="s">
        <v>374</v>
      </c>
      <c r="D22" s="480"/>
      <c r="E22" s="502"/>
      <c r="F22" s="503"/>
    </row>
    <row r="23" spans="1:11" ht="18.75" customHeight="1">
      <c r="A23" s="82" t="s">
        <v>368</v>
      </c>
      <c r="B23" s="87" t="s">
        <v>375</v>
      </c>
      <c r="C23" s="88"/>
      <c r="D23" s="88"/>
      <c r="E23" s="89"/>
      <c r="F23" s="90"/>
    </row>
    <row r="24" spans="1:11" ht="60" customHeight="1">
      <c r="A24" s="82" t="s">
        <v>376</v>
      </c>
      <c r="B24" s="496"/>
      <c r="C24" s="497"/>
      <c r="D24" s="497"/>
      <c r="E24" s="497"/>
      <c r="F24" s="498"/>
    </row>
    <row r="25" spans="1:11" ht="30" customHeight="1">
      <c r="A25" s="82" t="s">
        <v>370</v>
      </c>
    </row>
    <row r="26" spans="1:11" ht="42.75" customHeight="1">
      <c r="B26" s="516" t="s">
        <v>377</v>
      </c>
      <c r="C26" s="516"/>
      <c r="D26" s="516"/>
      <c r="E26" s="516"/>
      <c r="F26" s="516"/>
      <c r="G26" s="72"/>
      <c r="H26" s="72"/>
      <c r="I26" s="72"/>
    </row>
    <row r="27" spans="1:11" ht="6" customHeight="1">
      <c r="B27" s="91"/>
      <c r="C27" s="91"/>
      <c r="D27" s="91"/>
      <c r="E27" s="92"/>
      <c r="F27" s="91"/>
      <c r="G27" s="72"/>
      <c r="H27" s="72"/>
      <c r="I27" s="72"/>
    </row>
    <row r="28" spans="1:11" ht="54" customHeight="1">
      <c r="B28" s="519" t="s">
        <v>378</v>
      </c>
      <c r="C28" s="519"/>
      <c r="D28" s="519"/>
      <c r="E28" s="519"/>
      <c r="F28" s="519"/>
      <c r="G28" s="72"/>
      <c r="H28" s="72"/>
      <c r="I28" s="72"/>
    </row>
    <row r="29" spans="1:11" s="75" customFormat="1" ht="26.25" customHeight="1">
      <c r="B29" s="76" t="s">
        <v>64</v>
      </c>
      <c r="C29" s="484" t="s">
        <v>355</v>
      </c>
      <c r="D29" s="485"/>
      <c r="E29" s="77" t="s">
        <v>282</v>
      </c>
      <c r="F29" s="78" t="s">
        <v>356</v>
      </c>
    </row>
    <row r="30" spans="1:11" ht="37.5" customHeight="1">
      <c r="B30" s="478" t="s">
        <v>379</v>
      </c>
      <c r="C30" s="478"/>
      <c r="D30" s="478"/>
      <c r="E30" s="60"/>
      <c r="F30" s="80" t="s">
        <v>358</v>
      </c>
    </row>
    <row r="31" spans="1:11" s="83" customFormat="1" ht="26.25" customHeight="1">
      <c r="B31" s="130">
        <v>2</v>
      </c>
      <c r="C31" s="504" t="s">
        <v>380</v>
      </c>
      <c r="D31" s="505"/>
      <c r="E31" s="129" t="s">
        <v>178</v>
      </c>
      <c r="F31" s="111"/>
    </row>
    <row r="32" spans="1:11" ht="26.25" customHeight="1">
      <c r="B32" s="499" t="s">
        <v>381</v>
      </c>
      <c r="C32" s="500"/>
      <c r="D32" s="500"/>
      <c r="E32" s="500"/>
      <c r="F32" s="501"/>
    </row>
    <row r="33" spans="1:9" ht="26.25" customHeight="1">
      <c r="B33" s="93">
        <v>2.1</v>
      </c>
      <c r="C33" s="506" t="s">
        <v>382</v>
      </c>
      <c r="D33" s="507"/>
      <c r="E33" s="106" t="s">
        <v>178</v>
      </c>
      <c r="F33" s="107"/>
    </row>
    <row r="34" spans="1:9" ht="26.25" customHeight="1">
      <c r="B34" s="93">
        <v>2.2000000000000002</v>
      </c>
      <c r="C34" s="479" t="s">
        <v>383</v>
      </c>
      <c r="D34" s="480"/>
      <c r="E34" s="106" t="s">
        <v>178</v>
      </c>
      <c r="F34" s="107"/>
    </row>
    <row r="35" spans="1:9" ht="26.25" customHeight="1">
      <c r="B35" s="93">
        <v>2.2999999999999998</v>
      </c>
      <c r="C35" s="479" t="s">
        <v>384</v>
      </c>
      <c r="D35" s="480"/>
      <c r="E35" s="106" t="s">
        <v>178</v>
      </c>
      <c r="F35" s="107"/>
    </row>
    <row r="36" spans="1:9" ht="26.25" customHeight="1">
      <c r="B36" s="93">
        <v>2.4</v>
      </c>
      <c r="C36" s="511" t="s">
        <v>385</v>
      </c>
      <c r="D36" s="512"/>
      <c r="E36" s="106" t="s">
        <v>178</v>
      </c>
      <c r="F36" s="107"/>
    </row>
    <row r="37" spans="1:9" ht="26.25" customHeight="1">
      <c r="B37" s="93">
        <v>2.5</v>
      </c>
      <c r="C37" s="479" t="s">
        <v>386</v>
      </c>
      <c r="D37" s="480"/>
      <c r="E37" s="486" t="s">
        <v>387</v>
      </c>
      <c r="F37" s="487"/>
    </row>
    <row r="38" spans="1:9" s="74" customFormat="1" ht="26.25" customHeight="1">
      <c r="B38" s="86">
        <v>2.6</v>
      </c>
      <c r="C38" s="479" t="s">
        <v>388</v>
      </c>
      <c r="D38" s="480"/>
      <c r="E38" s="486" t="s">
        <v>389</v>
      </c>
      <c r="F38" s="487"/>
    </row>
    <row r="39" spans="1:9" ht="26.25" customHeight="1">
      <c r="B39" s="508" t="s">
        <v>390</v>
      </c>
      <c r="C39" s="509"/>
      <c r="D39" s="509"/>
      <c r="E39" s="509"/>
      <c r="F39" s="510"/>
    </row>
    <row r="40" spans="1:9" ht="38.25" customHeight="1">
      <c r="B40" s="93">
        <v>2.7</v>
      </c>
      <c r="C40" s="506" t="s">
        <v>391</v>
      </c>
      <c r="D40" s="507"/>
      <c r="E40" s="106" t="s">
        <v>178</v>
      </c>
      <c r="F40" s="107"/>
    </row>
    <row r="41" spans="1:9" ht="18.75" customHeight="1">
      <c r="A41" s="82" t="s">
        <v>368</v>
      </c>
      <c r="B41" s="87" t="s">
        <v>375</v>
      </c>
      <c r="C41" s="88"/>
      <c r="D41" s="88"/>
      <c r="E41" s="89"/>
      <c r="F41" s="90"/>
    </row>
    <row r="42" spans="1:9" ht="60" customHeight="1">
      <c r="A42" s="82" t="s">
        <v>376</v>
      </c>
      <c r="B42" s="475"/>
      <c r="C42" s="476"/>
      <c r="D42" s="476"/>
      <c r="E42" s="476"/>
      <c r="F42" s="477"/>
    </row>
    <row r="44" spans="1:9" ht="45" customHeight="1">
      <c r="B44" s="483" t="s">
        <v>392</v>
      </c>
      <c r="C44" s="483"/>
      <c r="D44" s="483"/>
      <c r="E44" s="483"/>
      <c r="F44" s="483"/>
      <c r="G44" s="72"/>
      <c r="H44" s="72"/>
      <c r="I44" s="72"/>
    </row>
    <row r="45" spans="1:9" s="94" customFormat="1">
      <c r="B45" s="95"/>
      <c r="C45" s="95"/>
      <c r="D45" s="96"/>
      <c r="F45" s="96"/>
    </row>
    <row r="46" spans="1:9" s="75" customFormat="1" ht="26.25" customHeight="1">
      <c r="B46" s="76" t="s">
        <v>64</v>
      </c>
      <c r="C46" s="484" t="s">
        <v>355</v>
      </c>
      <c r="D46" s="485"/>
      <c r="E46" s="77" t="s">
        <v>282</v>
      </c>
      <c r="F46" s="78" t="s">
        <v>356</v>
      </c>
    </row>
    <row r="47" spans="1:9" s="74" customFormat="1" ht="37.5" customHeight="1">
      <c r="B47" s="478" t="s">
        <v>393</v>
      </c>
      <c r="C47" s="478"/>
      <c r="D47" s="478"/>
      <c r="E47" s="60"/>
      <c r="F47" s="80" t="s">
        <v>358</v>
      </c>
    </row>
    <row r="48" spans="1:9" s="85" customFormat="1" ht="26.25" customHeight="1">
      <c r="B48" s="128">
        <v>3</v>
      </c>
      <c r="C48" s="431" t="s">
        <v>394</v>
      </c>
      <c r="D48" s="432"/>
      <c r="E48" s="129" t="s">
        <v>179</v>
      </c>
      <c r="F48" s="111" t="s">
        <v>395</v>
      </c>
    </row>
    <row r="49" spans="2:9" s="94" customFormat="1" ht="26.25" customHeight="1">
      <c r="B49" s="488" t="s">
        <v>396</v>
      </c>
      <c r="C49" s="489"/>
      <c r="D49" s="489"/>
      <c r="E49" s="489"/>
      <c r="F49" s="490"/>
    </row>
    <row r="50" spans="2:9" s="94" customFormat="1" ht="36.75" customHeight="1">
      <c r="B50" s="86">
        <v>3.1</v>
      </c>
      <c r="C50" s="479" t="s">
        <v>397</v>
      </c>
      <c r="D50" s="480"/>
      <c r="E50" s="108"/>
      <c r="F50" s="109"/>
    </row>
    <row r="51" spans="2:9" s="94" customFormat="1" ht="25.5" customHeight="1">
      <c r="B51" s="86">
        <v>3.2</v>
      </c>
      <c r="C51" s="479" t="s">
        <v>398</v>
      </c>
      <c r="D51" s="480"/>
      <c r="E51" s="108"/>
      <c r="F51" s="109"/>
    </row>
    <row r="52" spans="2:9" s="74" customFormat="1" ht="25.5" customHeight="1">
      <c r="B52" s="86">
        <v>3.3</v>
      </c>
      <c r="C52" s="479" t="s">
        <v>399</v>
      </c>
      <c r="D52" s="480"/>
      <c r="E52" s="491"/>
      <c r="F52" s="492"/>
    </row>
    <row r="53" spans="2:9" s="74" customFormat="1" ht="39.75" customHeight="1">
      <c r="B53" s="268">
        <v>3.4</v>
      </c>
      <c r="C53" s="479" t="s">
        <v>400</v>
      </c>
      <c r="D53" s="480"/>
      <c r="E53" s="486"/>
      <c r="F53" s="487"/>
    </row>
    <row r="54" spans="2:9" s="74" customFormat="1" ht="40.9" customHeight="1">
      <c r="B54" s="86">
        <v>3.5</v>
      </c>
      <c r="C54" s="479" t="s">
        <v>401</v>
      </c>
      <c r="D54" s="480"/>
      <c r="E54" s="286"/>
      <c r="F54" s="286"/>
    </row>
    <row r="55" spans="2:9" s="94" customFormat="1" ht="26.25" customHeight="1">
      <c r="B55" s="508" t="s">
        <v>390</v>
      </c>
      <c r="C55" s="509"/>
      <c r="D55" s="509"/>
      <c r="E55" s="509"/>
      <c r="F55" s="510"/>
    </row>
    <row r="56" spans="2:9" s="74" customFormat="1" ht="39.75" customHeight="1">
      <c r="B56" s="131">
        <v>3.6</v>
      </c>
      <c r="C56" s="513" t="s">
        <v>402</v>
      </c>
      <c r="D56" s="513"/>
      <c r="E56" s="108"/>
      <c r="F56" s="109"/>
    </row>
    <row r="57" spans="2:9" s="94" customFormat="1" ht="18.75" customHeight="1">
      <c r="B57" s="87" t="s">
        <v>375</v>
      </c>
      <c r="C57" s="97"/>
      <c r="D57" s="97"/>
      <c r="E57" s="98"/>
      <c r="F57" s="99"/>
    </row>
    <row r="58" spans="2:9" s="94" customFormat="1" ht="60" customHeight="1">
      <c r="B58" s="493"/>
      <c r="C58" s="494"/>
      <c r="D58" s="494"/>
      <c r="E58" s="494"/>
      <c r="F58" s="495"/>
    </row>
    <row r="59" spans="2:9" ht="34.5" customHeight="1">
      <c r="D59" s="100"/>
      <c r="E59" s="101"/>
      <c r="F59" s="100"/>
    </row>
    <row r="60" spans="2:9" ht="46.5" customHeight="1">
      <c r="B60" s="483" t="s">
        <v>403</v>
      </c>
      <c r="C60" s="483"/>
      <c r="D60" s="483"/>
      <c r="E60" s="483"/>
      <c r="F60" s="483"/>
      <c r="G60" s="72"/>
      <c r="H60" s="72"/>
      <c r="I60" s="72"/>
    </row>
    <row r="62" spans="2:9" s="75" customFormat="1" ht="26.25" customHeight="1">
      <c r="B62" s="76" t="s">
        <v>64</v>
      </c>
      <c r="C62" s="484" t="s">
        <v>355</v>
      </c>
      <c r="D62" s="485"/>
      <c r="E62" s="77" t="s">
        <v>282</v>
      </c>
      <c r="F62" s="78" t="s">
        <v>356</v>
      </c>
    </row>
    <row r="63" spans="2:9" ht="37.5" customHeight="1">
      <c r="B63" s="478" t="s">
        <v>404</v>
      </c>
      <c r="C63" s="478"/>
      <c r="D63" s="478"/>
      <c r="E63" s="60"/>
      <c r="F63" s="80" t="s">
        <v>358</v>
      </c>
    </row>
    <row r="64" spans="2:9" s="83" customFormat="1" ht="37.5" customHeight="1">
      <c r="B64" s="128">
        <v>4</v>
      </c>
      <c r="C64" s="481" t="s">
        <v>405</v>
      </c>
      <c r="D64" s="482"/>
      <c r="E64" s="61" t="s">
        <v>179</v>
      </c>
      <c r="F64" s="105"/>
    </row>
    <row r="65" spans="1:9" s="94" customFormat="1" ht="26.25" customHeight="1">
      <c r="B65" s="508" t="s">
        <v>390</v>
      </c>
      <c r="C65" s="509"/>
      <c r="D65" s="509"/>
      <c r="E65" s="509"/>
      <c r="F65" s="510"/>
    </row>
    <row r="66" spans="1:9" s="74" customFormat="1" ht="39.75" customHeight="1">
      <c r="B66" s="86">
        <v>4.0999999999999996</v>
      </c>
      <c r="C66" s="479" t="s">
        <v>406</v>
      </c>
      <c r="D66" s="480"/>
      <c r="E66" s="110" t="s">
        <v>179</v>
      </c>
      <c r="F66" s="109"/>
    </row>
    <row r="67" spans="1:9" ht="18.75" customHeight="1">
      <c r="A67" s="82" t="s">
        <v>368</v>
      </c>
      <c r="B67" s="87" t="s">
        <v>375</v>
      </c>
      <c r="C67" s="88"/>
      <c r="D67" s="88"/>
      <c r="E67" s="89"/>
      <c r="F67" s="90"/>
    </row>
    <row r="68" spans="1:9" ht="60" customHeight="1">
      <c r="A68" s="82" t="s">
        <v>376</v>
      </c>
      <c r="B68" s="475"/>
      <c r="C68" s="476"/>
      <c r="D68" s="476"/>
      <c r="E68" s="476"/>
      <c r="F68" s="477"/>
    </row>
    <row r="69" spans="1:9" ht="38.25" customHeight="1">
      <c r="D69" s="102"/>
      <c r="E69" s="73"/>
      <c r="F69" s="102"/>
      <c r="G69" s="72"/>
      <c r="H69" s="72"/>
      <c r="I69" s="72"/>
    </row>
    <row r="70" spans="1:9" ht="46.5" customHeight="1">
      <c r="B70" s="483" t="s">
        <v>407</v>
      </c>
      <c r="C70" s="483"/>
      <c r="D70" s="483"/>
      <c r="E70" s="483"/>
      <c r="F70" s="483"/>
      <c r="G70" s="72"/>
      <c r="H70" s="72"/>
      <c r="I70" s="72"/>
    </row>
    <row r="72" spans="1:9" s="75" customFormat="1" ht="26.25" customHeight="1">
      <c r="B72" s="76" t="s">
        <v>64</v>
      </c>
      <c r="C72" s="484" t="s">
        <v>355</v>
      </c>
      <c r="D72" s="485"/>
      <c r="E72" s="77" t="s">
        <v>282</v>
      </c>
      <c r="F72" s="78" t="s">
        <v>356</v>
      </c>
    </row>
    <row r="73" spans="1:9" s="75" customFormat="1" ht="26.25" customHeight="1">
      <c r="B73" s="149" t="s">
        <v>408</v>
      </c>
      <c r="C73" s="514" t="s">
        <v>409</v>
      </c>
      <c r="D73" s="515"/>
      <c r="E73" s="263" t="s">
        <v>410</v>
      </c>
      <c r="F73" s="103"/>
    </row>
    <row r="74" spans="1:9" s="83" customFormat="1" ht="30" customHeight="1">
      <c r="B74" s="128">
        <v>5</v>
      </c>
      <c r="C74" s="481" t="s">
        <v>411</v>
      </c>
      <c r="D74" s="482"/>
      <c r="E74" s="61" t="s">
        <v>179</v>
      </c>
      <c r="F74" s="112"/>
    </row>
    <row r="75" spans="1:9" ht="26.25" customHeight="1">
      <c r="B75" s="499" t="s">
        <v>412</v>
      </c>
      <c r="C75" s="500"/>
      <c r="D75" s="500"/>
      <c r="E75" s="500"/>
      <c r="F75" s="501"/>
    </row>
    <row r="76" spans="1:9" ht="25.5" customHeight="1">
      <c r="B76" s="93">
        <v>5.0999999999999996</v>
      </c>
      <c r="C76" s="520" t="s">
        <v>413</v>
      </c>
      <c r="D76" s="521"/>
      <c r="E76" s="61"/>
      <c r="F76" s="112"/>
    </row>
    <row r="77" spans="1:9" ht="38.450000000000003" customHeight="1">
      <c r="B77" s="93">
        <v>5.2</v>
      </c>
      <c r="C77" s="520" t="s">
        <v>414</v>
      </c>
      <c r="D77" s="521"/>
      <c r="E77" s="61"/>
      <c r="F77" s="112"/>
    </row>
    <row r="78" spans="1:9" ht="25.5" customHeight="1">
      <c r="B78" s="93">
        <v>5.3</v>
      </c>
      <c r="C78" s="520" t="s">
        <v>415</v>
      </c>
      <c r="D78" s="521"/>
      <c r="E78" s="61"/>
      <c r="F78" s="112"/>
    </row>
    <row r="79" spans="1:9" ht="25.5" customHeight="1">
      <c r="B79" s="93">
        <v>5.4</v>
      </c>
      <c r="C79" s="520" t="s">
        <v>416</v>
      </c>
      <c r="D79" s="521"/>
      <c r="E79" s="61"/>
      <c r="F79" s="112"/>
    </row>
    <row r="80" spans="1:9" ht="25.5" customHeight="1">
      <c r="B80" s="147"/>
      <c r="C80" s="143"/>
      <c r="D80" s="159" t="s">
        <v>417</v>
      </c>
      <c r="E80" s="61"/>
      <c r="F80" s="112"/>
    </row>
    <row r="81" spans="2:6" ht="25.5" customHeight="1">
      <c r="B81" s="147"/>
      <c r="C81" s="143"/>
      <c r="D81" s="159" t="s">
        <v>418</v>
      </c>
      <c r="E81" s="61"/>
      <c r="F81" s="112"/>
    </row>
    <row r="82" spans="2:6" ht="25.5" customHeight="1">
      <c r="B82" s="147"/>
      <c r="C82" s="143"/>
      <c r="D82" s="159" t="s">
        <v>419</v>
      </c>
      <c r="E82" s="61"/>
      <c r="F82" s="112"/>
    </row>
    <row r="83" spans="2:6" ht="25.5" customHeight="1">
      <c r="B83" s="147"/>
      <c r="C83" s="143"/>
      <c r="D83" s="159" t="s">
        <v>420</v>
      </c>
      <c r="E83" s="61"/>
      <c r="F83" s="112"/>
    </row>
    <row r="84" spans="2:6" ht="25.5" customHeight="1">
      <c r="B84" s="147"/>
      <c r="C84" s="143"/>
      <c r="D84" s="159" t="s">
        <v>421</v>
      </c>
      <c r="E84" s="61"/>
      <c r="F84" s="112"/>
    </row>
    <row r="85" spans="2:6" ht="25.5" customHeight="1">
      <c r="B85" s="147"/>
      <c r="C85" s="143"/>
      <c r="D85" s="159" t="s">
        <v>422</v>
      </c>
      <c r="E85" s="61"/>
      <c r="F85" s="112"/>
    </row>
    <row r="86" spans="2:6" ht="25.5" customHeight="1">
      <c r="B86" s="93">
        <v>5.5</v>
      </c>
      <c r="C86" s="520" t="s">
        <v>423</v>
      </c>
      <c r="D86" s="521"/>
      <c r="E86" s="61"/>
      <c r="F86" s="112"/>
    </row>
    <row r="87" spans="2:6" ht="25.5" customHeight="1">
      <c r="B87" s="147"/>
      <c r="C87" s="143"/>
      <c r="D87" s="159" t="s">
        <v>424</v>
      </c>
      <c r="E87" s="61"/>
      <c r="F87" s="112"/>
    </row>
    <row r="88" spans="2:6" ht="25.5" customHeight="1">
      <c r="B88" s="147"/>
      <c r="C88" s="143"/>
      <c r="D88" s="159" t="s">
        <v>425</v>
      </c>
      <c r="E88" s="61"/>
      <c r="F88" s="112"/>
    </row>
    <row r="89" spans="2:6" ht="25.5" customHeight="1">
      <c r="B89" s="147"/>
      <c r="C89" s="143"/>
      <c r="D89" s="159" t="s">
        <v>426</v>
      </c>
      <c r="E89" s="61"/>
      <c r="F89" s="112"/>
    </row>
    <row r="90" spans="2:6" ht="39.6" customHeight="1">
      <c r="B90" s="93">
        <v>5.6</v>
      </c>
      <c r="C90" s="522" t="s">
        <v>427</v>
      </c>
      <c r="D90" s="521"/>
      <c r="E90" s="61"/>
      <c r="F90" s="112"/>
    </row>
    <row r="91" spans="2:6" ht="25.5" customHeight="1">
      <c r="B91" s="93"/>
      <c r="C91" s="151"/>
      <c r="D91" s="152" t="s">
        <v>428</v>
      </c>
      <c r="E91" s="61"/>
      <c r="F91" s="112"/>
    </row>
    <row r="92" spans="2:6" ht="25.5" customHeight="1">
      <c r="B92" s="93">
        <v>5.7</v>
      </c>
      <c r="C92" s="523" t="s">
        <v>429</v>
      </c>
      <c r="D92" s="524"/>
      <c r="E92" s="264"/>
      <c r="F92" s="265"/>
    </row>
    <row r="93" spans="2:6" ht="26.25" customHeight="1">
      <c r="B93" s="525" t="s">
        <v>430</v>
      </c>
      <c r="C93" s="526"/>
      <c r="D93" s="526"/>
      <c r="E93" s="526"/>
      <c r="F93" s="527"/>
    </row>
    <row r="94" spans="2:6" ht="32.450000000000003" customHeight="1">
      <c r="B94" s="93">
        <v>5.8</v>
      </c>
      <c r="C94" s="520" t="s">
        <v>431</v>
      </c>
      <c r="D94" s="521"/>
      <c r="E94" s="264" t="s">
        <v>178</v>
      </c>
      <c r="F94" s="265"/>
    </row>
    <row r="95" spans="2:6" ht="32.450000000000003" customHeight="1">
      <c r="B95" s="93">
        <v>5.9</v>
      </c>
      <c r="C95" s="520" t="s">
        <v>432</v>
      </c>
      <c r="D95" s="521"/>
      <c r="E95" s="264" t="s">
        <v>179</v>
      </c>
      <c r="F95" s="265"/>
    </row>
    <row r="96" spans="2:6" ht="25.15" customHeight="1">
      <c r="B96" s="93"/>
      <c r="C96" s="153"/>
      <c r="D96" s="150" t="s">
        <v>433</v>
      </c>
      <c r="E96" s="264"/>
      <c r="F96" s="265"/>
    </row>
    <row r="97" spans="1:6" ht="18.75" customHeight="1">
      <c r="A97" s="82" t="s">
        <v>368</v>
      </c>
      <c r="B97" s="87" t="s">
        <v>375</v>
      </c>
      <c r="C97" s="88"/>
      <c r="D97" s="88"/>
      <c r="E97" s="89"/>
      <c r="F97" s="90"/>
    </row>
    <row r="98" spans="1:6" ht="60" customHeight="1">
      <c r="A98" s="82" t="s">
        <v>376</v>
      </c>
      <c r="B98" s="475"/>
      <c r="C98" s="476"/>
      <c r="D98" s="476"/>
      <c r="E98" s="476"/>
      <c r="F98" s="477"/>
    </row>
  </sheetData>
  <sheetProtection formatCells="0" formatColumns="0" formatRows="0" insertColumns="0" insertRows="0" insertHyperlinks="0"/>
  <mergeCells count="76">
    <mergeCell ref="C95:D95"/>
    <mergeCell ref="C74:D74"/>
    <mergeCell ref="C94:D94"/>
    <mergeCell ref="C76:D76"/>
    <mergeCell ref="C77:D77"/>
    <mergeCell ref="C90:D90"/>
    <mergeCell ref="C92:D92"/>
    <mergeCell ref="C78:D78"/>
    <mergeCell ref="C79:D79"/>
    <mergeCell ref="C86:D86"/>
    <mergeCell ref="B93:F93"/>
    <mergeCell ref="B75:F75"/>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14:D14"/>
    <mergeCell ref="C16:D16"/>
    <mergeCell ref="C17:D17"/>
    <mergeCell ref="B30:D30"/>
    <mergeCell ref="B26:F26"/>
    <mergeCell ref="B98:F98"/>
    <mergeCell ref="C36:D36"/>
    <mergeCell ref="C37:D37"/>
    <mergeCell ref="C38:D38"/>
    <mergeCell ref="C66:D66"/>
    <mergeCell ref="B65:F65"/>
    <mergeCell ref="B70:F70"/>
    <mergeCell ref="C54:D54"/>
    <mergeCell ref="C56:D56"/>
    <mergeCell ref="C51:D51"/>
    <mergeCell ref="C72:D72"/>
    <mergeCell ref="C73:D73"/>
    <mergeCell ref="B55:F55"/>
    <mergeCell ref="B42:F42"/>
    <mergeCell ref="C46:D46"/>
    <mergeCell ref="E37:F37"/>
    <mergeCell ref="B44:F44"/>
    <mergeCell ref="C21:D21"/>
    <mergeCell ref="C22:D22"/>
    <mergeCell ref="B24:F24"/>
    <mergeCell ref="B32:F32"/>
    <mergeCell ref="E21:F21"/>
    <mergeCell ref="C31:D31"/>
    <mergeCell ref="C33:D33"/>
    <mergeCell ref="B39:F39"/>
    <mergeCell ref="C40:D40"/>
    <mergeCell ref="C34:D34"/>
    <mergeCell ref="C35:D35"/>
    <mergeCell ref="E38:F38"/>
    <mergeCell ref="B68:F68"/>
    <mergeCell ref="B47:D47"/>
    <mergeCell ref="C48:D48"/>
    <mergeCell ref="C50:D50"/>
    <mergeCell ref="C64:D64"/>
    <mergeCell ref="B60:F60"/>
    <mergeCell ref="C62:D62"/>
    <mergeCell ref="B63:D63"/>
    <mergeCell ref="E53:F53"/>
    <mergeCell ref="B49:F49"/>
    <mergeCell ref="E52:F52"/>
    <mergeCell ref="B58:F58"/>
    <mergeCell ref="C53:D53"/>
    <mergeCell ref="C52:D52"/>
  </mergeCells>
  <phoneticPr fontId="47" type="noConversion"/>
  <dataValidations count="2">
    <dataValidation type="list" allowBlank="1" showInputMessage="1" showErrorMessage="1" sqref="E74 E66 E30:E31 E40 E47:E48 E63:E64 E13:E14 E33:E36 E56 E76 E80:E85 E87:E92 E94:E96 E50:E51 E54" xr:uid="{00000000-0002-0000-0800-000000000000}">
      <formula1>$B$1:$B$2</formula1>
    </dataValidation>
    <dataValidation type="list" allowBlank="1" showInputMessage="1" showErrorMessage="1" sqref="E19" xr:uid="{00000000-0002-0000-0800-000001000000}">
      <formula1>$H$13:$H$18</formula1>
    </dataValidation>
  </dataValidations>
  <pageMargins left="0.25" right="0.25" top="0.35" bottom="0.54"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SharedWithUsers xmlns="015a1b56-f9db-44b0-a971-80694ead8fc0">
      <UserInfo>
        <DisplayName>Petra Nahmias</DisplayName>
        <AccountId>45</AccountId>
        <AccountType/>
      </UserInfo>
      <UserInfo>
        <DisplayName>Tanja B. Sejersen</DisplayName>
        <AccountId>46</AccountId>
        <AccountType/>
      </UserInfo>
      <UserInfo>
        <DisplayName>Sovannaroth Tey</DisplayName>
        <AccountId>14741</AccountId>
        <AccountType/>
      </UserInfo>
      <UserInfo>
        <DisplayName>Nicolas Patoine-Hamel</DisplayName>
        <AccountId>16093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BDC9717E1C14144A678B5BB6ED3A978" ma:contentTypeVersion="20" ma:contentTypeDescription="Opret et nyt dokument." ma:contentTypeScope="" ma:versionID="5228cd4dece38ab68d8dcdd5d1e20737">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d06f7ac367469068fe2907a0e8a32049"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t med 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Billedmærker"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7ADC13-6129-4863-8EA8-599B7EF6B0EB}"/>
</file>

<file path=customXml/itemProps2.xml><?xml version="1.0" encoding="utf-8"?>
<ds:datastoreItem xmlns:ds="http://schemas.openxmlformats.org/officeDocument/2006/customXml" ds:itemID="{63880EA8-69D6-4A69-88D1-F164120CD333}"/>
</file>

<file path=customXml/itemProps3.xml><?xml version="1.0" encoding="utf-8"?>
<ds:datastoreItem xmlns:ds="http://schemas.openxmlformats.org/officeDocument/2006/customXml" ds:itemID="{25DCD440-BCEF-4A87-9180-9EF121D47C2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
  <cp:revision/>
  <dcterms:created xsi:type="dcterms:W3CDTF">2019-02-05T01:25:34Z</dcterms:created>
  <dcterms:modified xsi:type="dcterms:W3CDTF">2025-09-16T02:40:16Z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