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Nauru\"/>
    </mc:Choice>
  </mc:AlternateContent>
  <xr:revisionPtr revIDLastSave="0" documentId="13_ncr:1_{C0E2B566-7E7B-4A27-89D2-440694D0493A}"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27" l="1"/>
  <c r="N18" i="27"/>
  <c r="L18" i="27"/>
  <c r="M18" i="27"/>
  <c r="O18" i="27"/>
  <c r="Q18" i="27"/>
  <c r="S18" i="27"/>
  <c r="G21" i="26" l="1"/>
  <c r="W22" i="26" l="1"/>
  <c r="W23" i="26" l="1"/>
  <c r="W24" i="26"/>
  <c r="V21" i="26"/>
  <c r="W21" i="26"/>
  <c r="S22"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R18" i="27"/>
  <c r="V24" i="26"/>
  <c r="U24" i="26"/>
  <c r="T24" i="26"/>
  <c r="S24" i="26"/>
  <c r="R24" i="26"/>
  <c r="Q24" i="26"/>
  <c r="P24" i="26"/>
  <c r="O24" i="26"/>
  <c r="N24" i="26"/>
  <c r="M24" i="26"/>
  <c r="L24" i="26"/>
  <c r="K24" i="26"/>
  <c r="J24" i="26"/>
  <c r="I24" i="26"/>
  <c r="H24" i="26"/>
  <c r="G24" i="26"/>
  <c r="F24" i="26"/>
  <c r="E24" i="26"/>
  <c r="D24" i="26"/>
  <c r="V23" i="26"/>
  <c r="U23" i="26"/>
  <c r="T23" i="26"/>
  <c r="S23" i="26"/>
  <c r="R23" i="26"/>
  <c r="Q23" i="26"/>
  <c r="P23" i="26"/>
  <c r="O23" i="26"/>
  <c r="N23" i="26"/>
  <c r="M23" i="26"/>
  <c r="L23" i="26"/>
  <c r="K23" i="26"/>
  <c r="J23" i="26"/>
  <c r="I23" i="26"/>
  <c r="H23" i="26"/>
  <c r="G23" i="26"/>
  <c r="F23" i="26"/>
  <c r="E23" i="26"/>
  <c r="D23" i="26"/>
  <c r="V22" i="26"/>
  <c r="U22" i="26"/>
  <c r="T22" i="26"/>
  <c r="R22" i="26"/>
  <c r="Q22" i="26"/>
  <c r="P22" i="26"/>
  <c r="O22" i="26"/>
  <c r="N22" i="26"/>
  <c r="M22" i="26"/>
  <c r="L22" i="26"/>
  <c r="K22" i="26"/>
  <c r="J22" i="26"/>
  <c r="I22" i="26"/>
  <c r="H22" i="26"/>
  <c r="G22" i="26"/>
  <c r="F22" i="26"/>
  <c r="E22" i="26"/>
  <c r="D22" i="26"/>
  <c r="U21" i="26"/>
  <c r="T21" i="26"/>
  <c r="S21" i="26"/>
  <c r="R21" i="26"/>
  <c r="Q21" i="26"/>
  <c r="P21" i="26"/>
  <c r="O21" i="26"/>
  <c r="N21" i="26"/>
  <c r="M21" i="26"/>
  <c r="L21" i="26"/>
  <c r="K21" i="26"/>
  <c r="J21" i="26"/>
  <c r="I21" i="26"/>
  <c r="H21" i="26"/>
  <c r="F21" i="26"/>
  <c r="E21" i="26"/>
  <c r="D21" i="26"/>
</calcChain>
</file>

<file path=xl/sharedStrings.xml><?xml version="1.0" encoding="utf-8"?>
<sst xmlns="http://schemas.openxmlformats.org/spreadsheetml/2006/main" count="1062" uniqueCount="645">
  <si>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</si>
  <si>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</si>
  <si>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</si>
  <si>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</si>
  <si>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</si>
  <si>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</si>
  <si>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</si>
  <si>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</si>
  <si>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</si>
  <si>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</si>
  <si>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</si>
  <si>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</si>
  <si>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</si>
  <si>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</si>
  <si>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</si>
  <si>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</si>
  <si>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</si>
  <si>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</si>
  <si>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</si>
  <si>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</si>
  <si>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</si>
  <si>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</si>
  <si>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</si>
  <si>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</si>
  <si>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</si>
  <si>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</si>
  <si>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</si>
  <si>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</si>
  <si>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</si>
  <si>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</si>
  <si>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</si>
  <si>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</si>
  <si>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</si>
  <si>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</si>
  <si>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</si>
  <si>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</si>
  <si>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</si>
  <si>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</si>
  <si>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</si>
  <si>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</si>
  <si>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</si>
  <si>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</si>
  <si>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</si>
  <si>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</si>
  <si>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</si>
  <si>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</si>
  <si>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</si>
  <si>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</si>
  <si>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</si>
  <si>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</si>
  <si>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</si>
  <si>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</si>
  <si>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</si>
  <si>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</si>
  <si>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</si>
  <si>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</si>
  <si>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</si>
  <si>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</si>
  <si>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</si>
  <si>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</si>
  <si>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</si>
  <si>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</si>
  <si>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</si>
  <si>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</si>
  <si>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</si>
  <si>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</si>
  <si>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</si>
  <si>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</si>
  <si>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</si>
  <si>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</si>
  <si>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</si>
  <si>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</si>
  <si>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</si>
  <si>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</si>
  <si>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</si>
  <si>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</si>
  <si>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</si>
  <si>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</si>
  <si>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</si>
  <si>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</si>
  <si>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</si>
  <si>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</si>
  <si>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</si>
  <si>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</si>
  <si>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</si>
  <si>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</si>
  <si>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</si>
  <si>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</si>
  <si>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</si>
  <si>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</si>
  <si>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</si>
  <si>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</si>
  <si>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</si>
  <si>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</si>
  <si>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</si>
  <si>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</si>
  <si>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</si>
  <si>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</si>
  <si>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</si>
  <si>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</si>
  <si>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</si>
  <si>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</si>
  <si>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</si>
  <si>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</si>
  <si>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</si>
  <si>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</si>
  <si>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</si>
  <si>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</si>
  <si>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</si>
  <si>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</si>
  <si>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</si>
  <si>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</si>
  <si>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</si>
  <si>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</si>
  <si>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</si>
  <si>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</si>
  <si>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</si>
  <si>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</si>
  <si>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</si>
  <si>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</si>
  <si>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</si>
  <si>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</si>
  <si>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</si>
  <si>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</si>
  <si>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</si>
  <si>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</si>
  <si>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</si>
  <si>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</si>
  <si>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</si>
  <si>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</si>
  <si>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</si>
  <si>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</si>
  <si>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</si>
  <si>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</si>
  <si>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</si>
  <si>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</si>
  <si>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</si>
  <si>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</si>
  <si>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</si>
  <si>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</si>
  <si>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</si>
  <si>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</si>
  <si>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</si>
  <si>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</si>
  <si>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</si>
  <si>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</si>
  <si>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</si>
  <si>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</si>
  <si>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</si>
  <si>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</si>
  <si>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</si>
  <si>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</si>
  <si>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</si>
  <si>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</si>
  <si>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</si>
  <si>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</si>
  <si>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</si>
  <si>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</si>
  <si>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</si>
  <si>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</si>
  <si>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</si>
  <si>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</si>
  <si>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</si>
  <si>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</si>
  <si>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</si>
  <si>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</si>
  <si>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</si>
  <si>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</si>
  <si>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</si>
  <si>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</si>
  <si>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</si>
  <si>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</si>
  <si>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</si>
  <si>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</si>
  <si>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</si>
  <si>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</si>
  <si>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</si>
  <si>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</si>
  <si>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</si>
  <si>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</si>
  <si>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</si>
  <si>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</si>
  <si>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</si>
  <si>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</si>
  <si>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</si>
  <si>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</si>
  <si>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</si>
  <si>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</si>
  <si>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</si>
  <si>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</si>
  <si>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</si>
  <si>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</si>
  <si>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</si>
  <si>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</si>
  <si>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</si>
  <si>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</si>
  <si>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</si>
  <si>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</si>
  <si>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</si>
  <si>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</si>
  <si>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</si>
  <si>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</si>
  <si>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</si>
  <si>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</si>
  <si>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</si>
  <si>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</si>
  <si>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</si>
  <si>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</si>
  <si>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</si>
  <si>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</si>
  <si>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</si>
  <si>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</si>
  <si>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</si>
  <si>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</si>
  <si>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</si>
  <si>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</si>
  <si>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</si>
  <si>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</si>
  <si>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</si>
  <si>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</si>
  <si>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</si>
  <si>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</si>
  <si>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</si>
  <si>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</si>
  <si>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</si>
  <si>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</si>
  <si>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</si>
  <si>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</si>
  <si>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</si>
  <si>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</si>
  <si>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</si>
  <si>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</si>
  <si>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</si>
  <si>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</si>
  <si>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</si>
  <si>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</si>
  <si>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</si>
  <si>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</si>
  <si>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</si>
  <si>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</si>
  <si>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</si>
  <si>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</si>
  <si>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</si>
  <si>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</si>
  <si>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</si>
  <si>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</si>
  <si>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</si>
  <si>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</si>
  <si>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</si>
  <si>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</si>
  <si>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</si>
  <si>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</si>
  <si>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</si>
  <si>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</si>
  <si>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</si>
  <si>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</si>
  <si>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</si>
  <si>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</si>
  <si>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</si>
  <si>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</si>
  <si>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</si>
  <si>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</si>
  <si>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</si>
  <si>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</si>
  <si>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</si>
  <si>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</si>
  <si>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</si>
  <si>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</si>
  <si>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</si>
  <si>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</si>
  <si>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</si>
  <si>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</si>
  <si>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</si>
  <si>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</si>
  <si>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</si>
  <si>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</si>
  <si>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</si>
  <si>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</si>
  <si>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</si>
  <si>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</si>
  <si>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</si>
  <si>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</si>
  <si>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</si>
  <si>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</si>
  <si>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</si>
  <si>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</si>
  <si>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</si>
  <si>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</si>
  <si>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</si>
  <si>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</si>
  <si>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</si>
  <si>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</si>
  <si>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</si>
  <si>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</si>
  <si>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</si>
  <si>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</si>
  <si>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</si>
  <si>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</si>
  <si>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</si>
  <si>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</si>
  <si>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</si>
  <si>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</si>
  <si>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</si>
  <si>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</si>
  <si>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</si>
  <si>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</si>
  <si>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</si>
  <si>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</si>
  <si>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</si>
  <si>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</si>
  <si>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</si>
  <si>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</si>
  <si>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</si>
  <si>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</si>
  <si>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</si>
  <si>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</si>
  <si>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</si>
  <si>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</si>
  <si>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</si>
  <si>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</si>
  <si>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</si>
  <si>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</si>
  <si>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</si>
  <si>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</si>
  <si>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</si>
  <si>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</si>
  <si>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</si>
  <si>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</si>
  <si>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</si>
  <si>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</si>
  <si>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</si>
  <si>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</si>
  <si>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</si>
  <si>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</si>
  <si>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</si>
  <si>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</si>
  <si>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</si>
  <si>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</si>
  <si>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</si>
  <si>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</si>
  <si>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</si>
  <si>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</si>
  <si>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</si>
  <si>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</si>
  <si>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</si>
  <si>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</si>
  <si>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</si>
  <si>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</si>
  <si>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</si>
  <si>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</si>
  <si>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</si>
  <si>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</si>
  <si>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</si>
  <si>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</si>
  <si>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</si>
  <si>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</si>
  <si>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</si>
  <si>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</si>
  <si>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</si>
  <si>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</si>
  <si>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</si>
  <si>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</si>
  <si>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</si>
  <si>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</si>
  <si>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</si>
  <si>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</si>
  <si>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</si>
  <si>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</si>
  <si>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</si>
  <si>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</si>
  <si>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</si>
  <si>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</si>
  <si>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</si>
  <si>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</si>
  <si>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</si>
  <si>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</si>
  <si>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</si>
  <si>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</si>
  <si>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</si>
  <si>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</si>
  <si>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</si>
  <si>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</si>
  <si>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</si>
  <si>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</si>
  <si>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</si>
  <si>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</si>
  <si>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</si>
  <si>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</si>
  <si>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</si>
  <si>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</si>
  <si>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</si>
  <si>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</si>
  <si>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</si>
  <si>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</si>
  <si>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</si>
  <si>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</si>
  <si>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</si>
  <si>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</si>
  <si>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</si>
  <si>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</si>
  <si>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</si>
  <si>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</si>
  <si>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</si>
  <si>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</si>
  <si>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</si>
  <si>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</si>
  <si>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</si>
  <si>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</si>
  <si>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</si>
  <si>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</si>
  <si>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</si>
  <si>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</si>
  <si>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</si>
  <si>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</si>
  <si>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</si>
  <si>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</si>
  <si>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</si>
  <si>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</si>
  <si>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</si>
  <si>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</si>
  <si>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</si>
  <si>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</si>
  <si>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</si>
  <si>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</si>
  <si>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</si>
  <si>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</si>
  <si>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</si>
  <si>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</si>
  <si>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</si>
  <si>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</si>
  <si>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</si>
  <si>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</si>
  <si>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</si>
  <si>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</si>
  <si>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</si>
  <si>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</si>
  <si>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</si>
  <si>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</si>
  <si>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</si>
  <si>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</si>
  <si>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</si>
  <si>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</si>
  <si>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</si>
  <si>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</si>
  <si>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</si>
  <si>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</si>
  <si>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</si>
  <si>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</si>
  <si>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</si>
  <si>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</si>
  <si>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</si>
  <si>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</si>
  <si>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</si>
  <si>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</si>
  <si>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</si>
  <si>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</si>
  <si>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</si>
  <si>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</si>
  <si>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</si>
  <si>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</si>
  <si>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</si>
  <si>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</si>
  <si>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</si>
  <si>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</si>
  <si>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</si>
  <si>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</si>
  <si>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</si>
  <si>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</si>
  <si>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</si>
  <si>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</si>
  <si>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</si>
  <si>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</si>
  <si>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</si>
  <si>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</si>
  <si>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</si>
  <si>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</si>
  <si>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</si>
  <si>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</si>
  <si>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</si>
  <si>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</si>
  <si>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</si>
  <si>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</si>
  <si>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</si>
  <si>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</si>
  <si>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</si>
  <si>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</si>
  <si>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</si>
  <si>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</si>
  <si>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</si>
  <si>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</si>
  <si>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</si>
  <si>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</si>
  <si>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</si>
  <si>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</si>
  <si>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</si>
  <si>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</si>
  <si>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</si>
  <si>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</si>
  <si>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</si>
  <si>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</si>
  <si>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</si>
  <si>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</si>
  <si>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</si>
  <si>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</si>
  <si>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</si>
  <si>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</si>
  <si>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</si>
  <si>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</si>
  <si>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</si>
  <si>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</si>
  <si>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</si>
  <si>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</si>
  <si>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</si>
  <si>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</si>
  <si>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</si>
  <si>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</si>
  <si>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</si>
  <si>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</si>
  <si>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</si>
  <si>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2019</t>
  </si>
  <si>
    <t>Other (please specify)</t>
  </si>
  <si>
    <t>ICD-10</t>
  </si>
  <si>
    <t>Already achieved</t>
  </si>
  <si>
    <t>Nauru</t>
  </si>
  <si>
    <t>Mr. Francis Deireragea</t>
  </si>
  <si>
    <t>Registrar of Births, Deaths and Marriages</t>
  </si>
  <si>
    <t>Chief Secretary</t>
  </si>
  <si>
    <t xml:space="preserve">fdeireragea@gmail.com
</t>
  </si>
  <si>
    <t>BDM, Health, Statistics</t>
  </si>
  <si>
    <t>BDM Data, both soft and hard copies.
National registry office .
There were 17 Nauruan babies born in foreign countries and registered in Nauru without the birth certificate from the foreign country. This number isn’t included in the 370 count.</t>
  </si>
  <si>
    <t>BDM Data, both soft and hard copies.</t>
  </si>
  <si>
    <t>Adhoc request with $10 fee</t>
  </si>
  <si>
    <t>The completeness estimate indicates possibilities of :
i)	Inclusion of late registration cases 
ii)	A number of births among the non-resident population ( population not included in the census count) 
iii)	Double counting of births in the CR database
ESCAP comment: The percentages superior to 100% are due to the use of different sources and the small size of the population. 
The 2018 percentage is not taken into account, since it reflects a probable lag in reporting.</t>
  </si>
  <si>
    <t>There are births that are registered without a certificates issued. However, the civil registration database does not disaggregate registration by collection of certificate. The newly adopted registration act and process will enable Nauru to identify persons who have collected birth certificates.</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</si>
  <si>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Vital Statistics 2013. 
Source reported in UNICEF global database: Vital statistics 2013</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</si>
  <si>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Vital Statistics 2013. Vital statistics 2013</t>
  </si>
  <si>
    <t>United Nations Population Division World Population Prospect 2022 Estimates (Compact (most used: estimates and medium projections), Total number of births) https://population.un.org/wpp/Download/Standard/MostUsed/ 
Although the pre-2013 MICs/DHS estimates are from ... the pre-2013 UNPD estimates refer to the year that is shown in table 1. In this case, UNPD estimates refer to: 2011</t>
  </si>
  <si>
    <t>United Nations Population Division World Population Prospect 2022 Estimates (Population by five year age groups – both sexes, 0-4 years) https://population.un.org/wpp/Download/Standard/Population/ 
Although the pre-2013 MICs/DHS estimates are from ... the pre-2013 UNPD estimates refer to the year that is shown in table 1. In this case, UNPD estimates refer to: 2011</t>
  </si>
  <si>
    <t>United Nations Population Division World Population Prospect 2022 Estimates (Compact (most used: estimates and medium projections), Total population, as of July) https://population.un.org/wpp/Download/Standard/MostUsed/ 
Although the pre-2013 MICs/DHS estimates are from ... the pre-2013 UNPD estimates refer to the year that is shown in table 1. In this case, UNPD estimates refer to: 2011</t>
  </si>
  <si>
    <t>Upon request with $10 fee</t>
  </si>
  <si>
    <t>The completeness estimate indicates possibilities of :
i)	Inclusion of late registration cases 
ii)	Double counting of deaths in the CR database
iii)	Under-enumeration of deaths within past year by the census-deaths to the nonresident population which were not accounted for in the census count 
ESCAP comment: The percentages superior to 100% are due to the use of different sources and the small size of the population.</t>
  </si>
  <si>
    <t>There are deaths that are registered without a certificates issued. However, the civil registration database does not disaggregate registration by collection of certificate. The newly adopted registration act and process will enable Nauru to identify persons who have collected death certificates.</t>
  </si>
  <si>
    <t>Nauru is a small isolated single island with all births reported to one hospital located in one place.  Geographically no rural settlements and distance to the hospital and maternal preparation is convenient for mothers to avoid birth delivery at hospital.</t>
  </si>
  <si>
    <t>Data has not been analysed by place of death due to small number of annual deaths and confidentiality purposes</t>
  </si>
  <si>
    <t>Data has not been analysed by place of usual residence of deceased case due to small number of annual deaths and confidentiality purposes</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</si>
  <si>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</si>
  <si>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</si>
  <si>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</si>
  <si>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</si>
  <si>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</si>
  <si>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</si>
  <si>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</si>
  <si>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</si>
  <si>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</si>
  <si>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NA</t>
  </si>
  <si>
    <t xml:space="preserve">BDM Data, both soft and hard copies. </t>
  </si>
  <si>
    <t>All deaths that occured in the  Republic were registered the same day or the next day.</t>
  </si>
  <si>
    <t>As per line 2</t>
  </si>
  <si>
    <t>Note that due to the small number of events, vital statistics tabulations (including causes of death ) are aggregated and released on a 3 years interval and not annually. 1) Available in the Nauru CRVS report 2008-2013, 2) Available in the Nauru CRVS report 2015-2017 final publications, 3) Available in the 2021 Nauru Population and Household Census, 4) 2023 Nauru Multiple Indicator Cluster Survey, 3) Administrative data adhoc sources</t>
  </si>
  <si>
    <t>Note that due to the small number of events, vital statistics tabulations (including causes of death ) are aggregated and released on a 3 years interval and not annually. 1) Available in the Nauru CRVS report 2008-2013, 2) Available in the Nauru CRVS report 2015-2017 final publications, 3) Available in the 2021 Nauru Population and Household Census, 4) 2023 Nauru Multiple Indicator Cluster Survey, 5) Administrative data adhoc sources</t>
  </si>
  <si>
    <t>Thu 30th Jan 2025</t>
  </si>
  <si>
    <t>Adhoc</t>
  </si>
  <si>
    <t>28 November 2022</t>
  </si>
  <si>
    <t>Cabinet Resolution No. 099/2022 : Establishment of a new Civil Registration and Vital Statistics (CRVS) Core Team</t>
  </si>
  <si>
    <t>Support was provided by ESCAP</t>
  </si>
  <si>
    <t>Francis Deireragea - BDM Registrar, Lindsay Thoma - Senior Statistics Officer, Roxyanna Kepae - Medical Records Manager, Geoffrey Harris - ICT Secretary, Cronisa Baguga - Electoral Commission, Irene Waidabu - Judiciary, JBC representative</t>
  </si>
  <si>
    <t>Nauru CRVS Core Team</t>
  </si>
  <si>
    <t xml:space="preserve">The Nauru CRVS core team consist of seven different representatives such as BDM, Health records, Statistics, Electoral Commission, Justice, Judiciary and ICT. </t>
  </si>
  <si>
    <t>The reviews by ESCAP were undertaken in consultation with the Nauru CRVS Core Team and a national coordinator.</t>
  </si>
  <si>
    <t>Nauru carried out an in-country workshop project on CRVS Business Process Improvement (BPI). The document aka Assessment, Analysis, and Redesign of Civil Registration and Vital Statistics Processes (CRVS) - Nauru, which was published and made available online.</t>
  </si>
  <si>
    <t>To be advised beyond year 2025</t>
  </si>
  <si>
    <t>The reviews for the BPI were conducted by ESCAP with the outcome reports shared with the Nauru CRVS Core Team and the national coordinator.</t>
  </si>
  <si>
    <t>The document for the BPI was published and available online from 28th February 2024.</t>
  </si>
  <si>
    <t>The document for the BPI was published and made available online from 28th February 2024.</t>
  </si>
  <si>
    <t>By the Nauru CRVS Core Team and ESCAP</t>
  </si>
  <si>
    <t>The tool was published and made available online from 28 Feb 2024.</t>
  </si>
  <si>
    <t>The CRVS System Analysis and Redesign (CRVS-SAR) Tool was published by the Nauru CRVS Core Team during the Nauru CRVS BPI workshop in May 2023.  The tool was published and made available online from 28 Feb 2024.</t>
  </si>
  <si>
    <t>Nauru Sustainable Development Strategy 2019-2030</t>
  </si>
  <si>
    <t>Planning and Aid Division are responsible for monitoring the overall of the national strategic goals 2019-2030, whereas the Nauru CRVS core team assist the implementation of the CRVS related components in the National Strategic goals 2019-2030.</t>
  </si>
  <si>
    <t>Financially supported by ESCAP</t>
  </si>
  <si>
    <t>To be advised beyond 2025</t>
  </si>
  <si>
    <t>Currently at this stage the coverage of registration is at over 90% -with only afew events unregistered within the first year of occurence. Therefore, though important,  we  find that this kind of assessment might not be a high priority for now. 
Yes an inequality assessment may be considered in future as a key input in preparations for implementation of the Nauru national ID system. The time frame is yet to be decided.</t>
  </si>
  <si>
    <t xml:space="preserve">Year 2023 refers to indicator reported from the Nauru MICS survey 2023 </t>
  </si>
  <si>
    <t>2015-2017, to current</t>
  </si>
  <si>
    <t>2015-2017</t>
  </si>
  <si>
    <t>1) Available in the 2021 Nauru Population and Household Census, 2) Nauru Multiple Indicator Cluster Survey, 3) Administrative data adhoc sources. Second publications for the Nauru CRVS report 2015-2017.</t>
  </si>
  <si>
    <t>COD Data defined by ICD10 was last analysed formally during the publication of Nauru CRVS report 2015-2017.</t>
  </si>
  <si>
    <t>2019 to current</t>
  </si>
  <si>
    <t>2023 and 2024</t>
  </si>
  <si>
    <t>Francis Deireragea (BDM Registrar)</t>
  </si>
  <si>
    <t>Adhoc administered by BDM registration</t>
  </si>
  <si>
    <t>During COVID19 pandemic.  Passport issuance. School Enrolment.  Job Application.  Visa Application. Drivers License issuance.  Opening new Bank account.</t>
  </si>
  <si>
    <t>2019 Nauru VNR</t>
  </si>
  <si>
    <t>Complete a request form to register and receive a certificate. New registration of a new born and deceased person will be processed and formally gazetted.</t>
  </si>
  <si>
    <t>BDM development of the CRVS data base system is pending</t>
  </si>
  <si>
    <t>ICT will be responsible</t>
  </si>
  <si>
    <t>Making available electronic copy of the vital statistics information.</t>
  </si>
  <si>
    <t>BDM operate the usual daily processing services</t>
  </si>
  <si>
    <t>Births/Deaths notification steps. 1 Hospital sent to BDM 2. BDM contacted family for registration</t>
  </si>
  <si>
    <t>Registration forms review in 2017</t>
  </si>
  <si>
    <t>Theres is a penalty and the sum is not regulated</t>
  </si>
  <si>
    <t>Established in the year before 2005</t>
  </si>
  <si>
    <t>Communities/HoD'S/Church Leaders/</t>
  </si>
  <si>
    <t>BDM Act 2017</t>
  </si>
  <si>
    <t>We used ICD-10 WHO version</t>
  </si>
  <si>
    <t>-</t>
  </si>
  <si>
    <t>All deaths that occurred outside the Republic will be take 1 week for the delay due to they need to get their death certificate and sent it to Nauru BDM Registry before registered the deceased person in the Repubic.</t>
  </si>
  <si>
    <t>All Registration in Nauru is free</t>
  </si>
  <si>
    <t>Nauru CRVS Core Team consist of BDM, NSO, Health, Electoral Commission, Judiciary, Justice and ICT.</t>
  </si>
  <si>
    <t>Development of the database system in process at the BDM office.  Meanwhile excel and email is in operational.</t>
  </si>
  <si>
    <t>Members for the Nauru CRVS Core Team are all Government Entity.</t>
  </si>
  <si>
    <t>Development in a process under the CRVS project with the TA support from ESCAP and financial support from UNDP</t>
  </si>
  <si>
    <t>Same process applied to citizens</t>
  </si>
  <si>
    <t>The document for the Nauru BPI report was published and made available online from 28th February 2024.</t>
  </si>
  <si>
    <t>The document for the BPI was published and made available online since 28th February 2024.</t>
  </si>
  <si>
    <t>Nauru BPI report - Stage 1.  The work was organized as a series of consultations between the National Coordinator and the Core Team, supported by weekly online consultations between the Senior Advisor and the National Coordinator. A wider consultation with a larger group of stakeholders inclusive of CRVS producers and benefactors also took place in the form of an in-person workshop. To complement ongoing efforts to improve CRVS and identity management systems in Nauru, consultations were extended to include UNDP, SPC and WHO officials and experts.</t>
  </si>
  <si>
    <t>Only one BDM Registry Office</t>
  </si>
  <si>
    <t>Nauruan born and deceased outside the Republic. BDM Registry will conatct focal point in other country, to provide detailed information for verification purposes.</t>
  </si>
  <si>
    <t>TA support from SPC SDD, during the Data Analysis and Report Writing of the first 2008-2013 Nauru Vital Statistics Report and also during the development of the second report 2015-2017.  Dissemination was carried out when the reports were published.  Available online SPC SDD website.</t>
  </si>
  <si>
    <t>Communities/ HoD'S/ Church Leaders/</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</si>
  <si>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</si>
  <si>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When analysis for the Nauru Population Census is taking place, for both total number of births and deaths.  Secondly, during the DARW workshop for CRVS data which will compare Population projection estimates, BDM data sources, and the health records.</t>
  </si>
  <si>
    <t>Related causes of death involve in tertiary level</t>
  </si>
  <si>
    <t>Consultant visit to Nauru includes refresher training for doctors, practioners, nurses and coders regarding the causes of death certification.</t>
  </si>
  <si>
    <t>This is an ongoing process whether on a daily or weekly basis</t>
  </si>
  <si>
    <t>Health records staff trained ICD-10 coders</t>
  </si>
  <si>
    <t>there should be strategy plan of action to be implemented</t>
  </si>
  <si>
    <t>If the case is serious or a high-profile case, then the Australian Federal Police who works in partnership with the Nauru Police Force will examine the case. If there needs to be an autopsy done with a coroner inquest to examine the deceased body, then the AFP would bring a specialized coroner from Australia and a medical doctor to perform the autopsy</t>
  </si>
  <si>
    <t>Etracted from the Hospital report excluding the Other Pacific Islanders</t>
  </si>
  <si>
    <t>Ongoing refreshing training</t>
  </si>
  <si>
    <t>Certificates are issued upon request with a fee of $10</t>
  </si>
  <si>
    <t>Republic of Nauru Hospital - Medical Records</t>
  </si>
  <si>
    <t>There is no systematic database in place for birth registrations. At current, BDM enters all registrations onto an Excel Data Sheet for each year and correlates these entries with a written entry (Ledger). Remain unchange</t>
  </si>
  <si>
    <t>There is no systematic database in place for death registrations. At current, BDM enters all registrations onto an Excel Data Sheet for each year and correlates these entries with a written entry (Ledger). Remain unchange</t>
  </si>
  <si>
    <t>1</t>
  </si>
  <si>
    <t>Sources from BDM and RON Hospital Medical Records</t>
  </si>
  <si>
    <t>Sources from the Ministry of Health Records and BDM</t>
  </si>
  <si>
    <t xml:space="preserve">As per line 1. Year 2023 refers to indicator reported from the Nauru MICS survey 2023 </t>
  </si>
  <si>
    <t xml:space="preserve">BDM Data, both soft and hard copies. -Datas were extracted from the birth record ledger book including the births that occurred outside the Republic </t>
  </si>
  <si>
    <t xml:space="preserve">2011 Census report. This number is estimated from the national crude birth rate. Year 2013 to 2018 based on SPC SDD population projections.  Year 2019 and 2020 (5years avg estimate). Year 2021 Nauru Population Census.  Year 2022 to 2024 SPC SDD population projections.
</t>
  </si>
  <si>
    <t xml:space="preserve">While probably all births occurring in Nauru are registered in Nauru's hospital, the data shows that not all births were recorded in the CR database within the reference period. Year 2023 refers to indicator reported from the Nauru MICS survey 2023 </t>
  </si>
  <si>
    <t>Civil Registration Office - All data collected were extracted from the monthly hospital reports exlcuding the deaths that occurred overseas</t>
  </si>
  <si>
    <t>The population and housing census. Nauru produces statistics from BDM registrations administrative data adhoc sources.</t>
  </si>
  <si>
    <t>The population and housing census. Nauru produces statistics from BDM registrations administrative data adhoc sources. Second publications for the Nauru CRVS report 2015-2017.</t>
  </si>
  <si>
    <t>Note that due to the small number of events, vital statistics tabulations (including causes of death ) are aggregated and released on a 3 years interval and not annually. 1) Available in the Nauru CRVS report 2008-2013, 2) Available in the Nauru CRVS report 2015-2017 final publications, 3) Medical records Administrative data adhoc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</si>
</sst>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_);_(* \(#,##0\);_(* &quot;-&quot;??_);_(@_)"/>
    <numFmt numFmtId="166" formatCode="0.0"/>
    <numFmt numFmtId="167" formatCode="0.0%"/>
    <numFmt numFmtId="168" formatCode="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b/>
      <sz val="11"/>
      <color rgb="FFFF0000"/>
      <name val="Calibri"/>
      <family val="2"/>
    </font>
    <font>
      <sz val="11"/>
      <name val="Calibri"/>
      <family val="2"/>
    </font>
  </fonts>
  <fills count="14">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
      <patternFill patternType="solid">
        <fgColor theme="6" tint="0.7999816888943144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9" fontId="7" fillId="0" borderId="0" applyFont="0" applyFill="0" applyBorder="0" applyAlignment="0" applyProtection="0"/>
  </cellStyleXfs>
  <cellXfs count="537">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0" fontId="6" fillId="5" borderId="16" xfId="0" applyFont="1" applyFill="1" applyBorder="1" applyAlignment="1">
      <alignment horizontal="center" vertical="center"/>
    </xf>
    <xf numFmtId="2" fontId="0" fillId="0" borderId="0" xfId="0" applyNumberFormat="1"/>
    <xf numFmtId="2" fontId="14" fillId="0" borderId="1" xfId="0" applyNumberFormat="1" applyFont="1" applyBorder="1" applyAlignment="1">
      <alignment horizontal="left" vertical="center" wrapText="1" indent="2"/>
    </xf>
    <xf numFmtId="2" fontId="14" fillId="0" borderId="17" xfId="0" applyNumberFormat="1" applyFont="1" applyBorder="1" applyAlignment="1">
      <alignment horizontal="right" vertical="center" wrapText="1"/>
    </xf>
    <xf numFmtId="2" fontId="14" fillId="8" borderId="18" xfId="0" applyNumberFormat="1" applyFont="1" applyFill="1" applyBorder="1" applyAlignment="1" applyProtection="1">
      <alignment horizontal="right" vertical="center" wrapText="1"/>
      <protection locked="0"/>
    </xf>
    <xf numFmtId="2" fontId="14" fillId="0" borderId="19" xfId="0" applyNumberFormat="1" applyFont="1" applyBorder="1" applyAlignment="1">
      <alignment horizontal="right" vertical="center" wrapText="1"/>
    </xf>
    <xf numFmtId="2" fontId="14" fillId="0" borderId="18" xfId="0" applyNumberFormat="1" applyFont="1" applyBorder="1" applyAlignment="1">
      <alignment horizontal="right" vertical="center" wrapText="1"/>
    </xf>
    <xf numFmtId="2" fontId="14" fillId="9" borderId="22" xfId="0" applyNumberFormat="1" applyFont="1" applyFill="1" applyBorder="1" applyAlignment="1">
      <alignment horizontal="center" vertical="center" wrapText="1"/>
    </xf>
    <xf numFmtId="2" fontId="14" fillId="8" borderId="3" xfId="0" applyNumberFormat="1" applyFont="1" applyFill="1" applyBorder="1" applyAlignment="1" applyProtection="1">
      <alignment horizontal="left" vertical="top" wrapText="1"/>
      <protection locked="0"/>
    </xf>
    <xf numFmtId="2" fontId="14" fillId="0" borderId="15" xfId="0" applyNumberFormat="1" applyFont="1" applyBorder="1" applyAlignment="1">
      <alignment horizontal="left" vertical="top" wrapText="1"/>
    </xf>
    <xf numFmtId="49" fontId="40" fillId="9" borderId="22" xfId="0" applyNumberFormat="1" applyFont="1" applyFill="1" applyBorder="1" applyAlignment="1">
      <alignment horizontal="right" vertical="center"/>
    </xf>
    <xf numFmtId="165" fontId="70" fillId="9" borderId="22" xfId="0" applyNumberFormat="1" applyFont="1" applyFill="1" applyBorder="1" applyAlignment="1">
      <alignment horizontal="center" vertical="center" wrapText="1"/>
    </xf>
    <xf numFmtId="165" fontId="69" fillId="0" borderId="19" xfId="0" applyNumberFormat="1" applyFont="1" applyBorder="1" applyAlignment="1">
      <alignment horizontal="right" vertical="center"/>
    </xf>
    <xf numFmtId="0" fontId="46" fillId="0" borderId="0" xfId="0" applyFont="1" applyAlignment="1" applyProtection="1">
      <alignment vertical="top" wrapText="1"/>
      <protection locked="0"/>
    </xf>
    <xf numFmtId="0" fontId="0" fillId="0" borderId="0" xfId="0" applyAlignment="1">
      <alignment wrapText="1"/>
    </xf>
    <xf numFmtId="165" fontId="14" fillId="0" borderId="19" xfId="0" applyNumberFormat="1" applyFont="1" applyBorder="1" applyAlignment="1" applyProtection="1">
      <alignment horizontal="right" vertical="center"/>
      <protection locked="0"/>
    </xf>
    <xf numFmtId="165" fontId="14" fillId="5" borderId="19" xfId="0" applyNumberFormat="1" applyFont="1" applyFill="1" applyBorder="1" applyAlignment="1" applyProtection="1">
      <alignment horizontal="right" vertical="center"/>
      <protection locked="0"/>
    </xf>
    <xf numFmtId="165" fontId="14" fillId="8" borderId="19" xfId="0" applyNumberFormat="1" applyFont="1" applyFill="1" applyBorder="1" applyAlignment="1">
      <alignment horizontal="right" vertical="center"/>
    </xf>
    <xf numFmtId="164" fontId="14" fillId="8" borderId="17" xfId="0" applyNumberFormat="1" applyFont="1" applyFill="1" applyBorder="1" applyAlignment="1">
      <alignment horizontal="right" vertical="center" wrapText="1"/>
    </xf>
    <xf numFmtId="49" fontId="69" fillId="7" borderId="50" xfId="0" applyNumberFormat="1" applyFont="1" applyFill="1" applyBorder="1" applyAlignment="1">
      <alignment horizontal="right" vertical="center" wrapText="1"/>
    </xf>
    <xf numFmtId="165" fontId="69" fillId="7" borderId="50" xfId="0" applyNumberFormat="1" applyFont="1" applyFill="1" applyBorder="1" applyAlignment="1">
      <alignment horizontal="center" vertical="center" wrapText="1"/>
    </xf>
    <xf numFmtId="165" fontId="69" fillId="7" borderId="51" xfId="0" applyNumberFormat="1" applyFont="1" applyFill="1" applyBorder="1" applyAlignment="1">
      <alignment horizontal="center" vertical="center" wrapText="1"/>
    </xf>
    <xf numFmtId="165" fontId="69" fillId="7" borderId="53" xfId="0" applyNumberFormat="1" applyFont="1" applyFill="1" applyBorder="1" applyAlignment="1">
      <alignment horizontal="center" vertical="center" wrapText="1"/>
    </xf>
    <xf numFmtId="165" fontId="59" fillId="8" borderId="18" xfId="0" applyNumberFormat="1" applyFont="1" applyFill="1" applyBorder="1" applyAlignment="1" applyProtection="1">
      <alignment horizontal="right" vertical="center" wrapText="1"/>
      <protection locked="0"/>
    </xf>
    <xf numFmtId="49" fontId="6" fillId="13" borderId="16" xfId="0" applyNumberFormat="1" applyFont="1" applyFill="1" applyBorder="1" applyAlignment="1" applyProtection="1">
      <alignment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protection locked="0"/>
    </xf>
    <xf numFmtId="49" fontId="14" fillId="8" borderId="2" xfId="0" applyNumberFormat="1" applyFont="1" applyFill="1" applyBorder="1" applyAlignment="1" applyProtection="1">
      <alignment horizontal="center" vertical="top"/>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6" fillId="8" borderId="19" xfId="0" applyNumberFormat="1" applyFont="1" applyFill="1" applyBorder="1" applyAlignment="1" applyProtection="1">
      <alignment horizontal="right" vertical="center"/>
      <protection locked="0"/>
    </xf>
    <xf numFmtId="165" fontId="71" fillId="8" borderId="18" xfId="0" applyNumberFormat="1" applyFont="1" applyFill="1" applyBorder="1" applyAlignment="1" applyProtection="1">
      <alignment horizontal="right" vertical="center" wrapText="1"/>
      <protection locked="0"/>
    </xf>
    <xf numFmtId="2" fontId="71" fillId="8" borderId="18" xfId="0" applyNumberFormat="1" applyFont="1" applyFill="1" applyBorder="1" applyAlignment="1" applyProtection="1">
      <alignment horizontal="right" vertical="center" wrapText="1"/>
      <protection locked="0"/>
    </xf>
    <xf numFmtId="165" fontId="71" fillId="8" borderId="33" xfId="0" applyNumberFormat="1" applyFont="1" applyFill="1" applyBorder="1" applyAlignment="1" applyProtection="1">
      <alignment horizontal="right" vertical="center" wrapText="1"/>
      <protection locked="0"/>
    </xf>
    <xf numFmtId="2" fontId="71" fillId="8" borderId="18" xfId="0" applyNumberFormat="1" applyFont="1" applyFill="1" applyBorder="1" applyAlignment="1">
      <alignment horizontal="right" vertical="center" wrapText="1"/>
    </xf>
    <xf numFmtId="165" fontId="71" fillId="8" borderId="18" xfId="0" applyNumberFormat="1" applyFont="1" applyFill="1" applyBorder="1" applyAlignment="1">
      <alignment horizontal="right" vertical="center" wrapText="1"/>
    </xf>
    <xf numFmtId="167" fontId="68" fillId="8" borderId="16" xfId="1" applyNumberFormat="1" applyFont="1" applyFill="1" applyBorder="1" applyAlignment="1" applyProtection="1">
      <alignment horizontal="right" vertical="center"/>
      <protection locked="0"/>
    </xf>
    <xf numFmtId="1" fontId="71" fillId="8" borderId="18" xfId="1" applyNumberFormat="1" applyFont="1" applyFill="1" applyBorder="1" applyAlignment="1" applyProtection="1">
      <alignment horizontal="right" vertical="center" wrapText="1"/>
      <protection locked="0"/>
    </xf>
    <xf numFmtId="49" fontId="68" fillId="8" borderId="16" xfId="0" applyNumberFormat="1" applyFont="1" applyFill="1" applyBorder="1" applyAlignment="1" applyProtection="1">
      <alignment vertical="center" wrapText="1"/>
      <protection locked="0"/>
    </xf>
    <xf numFmtId="49" fontId="71" fillId="8" borderId="16" xfId="0" applyNumberFormat="1" applyFont="1" applyFill="1" applyBorder="1" applyAlignment="1" applyProtection="1">
      <alignment horizontal="left" vertical="top" wrapText="1"/>
      <protection locked="0"/>
    </xf>
    <xf numFmtId="49" fontId="71" fillId="8" borderId="3" xfId="0" applyNumberFormat="1" applyFont="1" applyFill="1" applyBorder="1" applyAlignment="1" applyProtection="1">
      <alignment horizontal="left" vertical="top" wrapText="1"/>
      <protection locked="0"/>
    </xf>
    <xf numFmtId="164" fontId="71" fillId="8" borderId="19" xfId="0" applyNumberFormat="1" applyFont="1" applyFill="1" applyBorder="1" applyAlignment="1" applyProtection="1">
      <alignment horizontal="right" vertical="center" wrapText="1"/>
      <protection locked="0"/>
    </xf>
    <xf numFmtId="164" fontId="62" fillId="9" borderId="41" xfId="0" applyNumberFormat="1" applyFont="1" applyFill="1" applyBorder="1" applyAlignment="1">
      <alignment horizontal="center" vertical="center" wrapText="1"/>
    </xf>
    <xf numFmtId="49" fontId="71" fillId="8" borderId="1" xfId="0" applyNumberFormat="1" applyFont="1" applyFill="1" applyBorder="1" applyAlignment="1" applyProtection="1">
      <alignment horizontal="left" vertical="top" wrapText="1"/>
      <protection locked="0"/>
    </xf>
    <xf numFmtId="168" fontId="71" fillId="8" borderId="16" xfId="0" applyNumberFormat="1" applyFont="1" applyFill="1" applyBorder="1" applyAlignment="1" applyProtection="1">
      <alignment horizontal="right" vertical="center" wrapText="1"/>
      <protection locked="0"/>
    </xf>
    <xf numFmtId="164" fontId="62" fillId="9" borderId="24" xfId="0" applyNumberFormat="1" applyFont="1" applyFill="1" applyBorder="1" applyAlignment="1">
      <alignment horizontal="center" vertical="center" wrapText="1"/>
    </xf>
    <xf numFmtId="165" fontId="71" fillId="8" borderId="19" xfId="0" applyNumberFormat="1" applyFont="1" applyFill="1" applyBorder="1" applyAlignment="1">
      <alignment horizontal="right" vertical="center"/>
    </xf>
    <xf numFmtId="3" fontId="71" fillId="8" borderId="19" xfId="0" applyNumberFormat="1" applyFont="1" applyFill="1" applyBorder="1" applyAlignment="1" applyProtection="1">
      <alignment horizontal="right" vertical="center"/>
      <protection locked="0"/>
    </xf>
    <xf numFmtId="3" fontId="71" fillId="8" borderId="19" xfId="0" applyNumberFormat="1" applyFont="1" applyFill="1" applyBorder="1" applyAlignment="1" applyProtection="1">
      <alignment horizontal="right" vertical="center" wrapText="1"/>
      <protection locked="0"/>
    </xf>
    <xf numFmtId="3" fontId="71" fillId="8" borderId="18" xfId="0" applyNumberFormat="1" applyFont="1" applyFill="1" applyBorder="1" applyAlignment="1" applyProtection="1">
      <alignment horizontal="right" vertical="center" wrapText="1"/>
      <protection locked="0"/>
    </xf>
    <xf numFmtId="165" fontId="71" fillId="8" borderId="19" xfId="0" applyNumberFormat="1" applyFont="1" applyFill="1" applyBorder="1" applyAlignment="1" applyProtection="1">
      <alignment horizontal="right" vertical="center"/>
      <protection locked="0"/>
    </xf>
    <xf numFmtId="165" fontId="71" fillId="8" borderId="32" xfId="0" applyNumberFormat="1" applyFont="1" applyFill="1" applyBorder="1" applyAlignment="1" applyProtection="1">
      <alignment horizontal="right" vertical="center"/>
      <protection locked="0"/>
    </xf>
    <xf numFmtId="165" fontId="71" fillId="8" borderId="19" xfId="0" applyNumberFormat="1" applyFont="1" applyFill="1" applyBorder="1" applyAlignment="1" applyProtection="1">
      <alignment horizontal="right" vertical="center" wrapText="1"/>
      <protection locked="0"/>
    </xf>
    <xf numFmtId="165" fontId="71" fillId="0" borderId="19" xfId="0" applyNumberFormat="1" applyFont="1" applyBorder="1" applyAlignment="1">
      <alignment horizontal="right" vertical="center"/>
    </xf>
    <xf numFmtId="1" fontId="71" fillId="8" borderId="18" xfId="0" applyNumberFormat="1" applyFont="1" applyFill="1" applyBorder="1" applyAlignment="1" applyProtection="1">
      <alignment horizontal="right" vertical="center" wrapText="1"/>
      <protection locked="0"/>
    </xf>
    <xf numFmtId="165" fontId="71" fillId="7" borderId="51" xfId="0" applyNumberFormat="1" applyFont="1" applyFill="1" applyBorder="1" applyAlignment="1">
      <alignment horizontal="center" vertical="center" wrapText="1"/>
    </xf>
    <xf numFmtId="1" fontId="71" fillId="8" borderId="19" xfId="0" applyNumberFormat="1" applyFont="1" applyFill="1" applyBorder="1" applyAlignment="1" applyProtection="1">
      <alignment horizontal="right" vertical="center" wrapText="1"/>
      <protection locked="0"/>
    </xf>
    <xf numFmtId="1" fontId="71" fillId="8" borderId="20" xfId="0" applyNumberFormat="1" applyFont="1" applyFill="1" applyBorder="1" applyAlignment="1" applyProtection="1">
      <alignment horizontal="right" vertical="center" wrapText="1"/>
      <protection locked="0"/>
    </xf>
    <xf numFmtId="165" fontId="71" fillId="8" borderId="18" xfId="0" applyNumberFormat="1" applyFont="1" applyFill="1" applyBorder="1" applyAlignment="1" applyProtection="1">
      <alignment horizontal="right" vertical="center"/>
      <protection locked="0"/>
    </xf>
    <xf numFmtId="165" fontId="71" fillId="0" borderId="19" xfId="0" applyNumberFormat="1" applyFont="1" applyBorder="1" applyAlignment="1">
      <alignment horizontal="right"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68" fillId="8" borderId="1" xfId="0" applyNumberFormat="1" applyFont="1" applyFill="1" applyBorder="1" applyAlignment="1" applyProtection="1">
      <alignment horizontal="left" vertical="center" wrapText="1"/>
      <protection locked="0"/>
    </xf>
    <xf numFmtId="49" fontId="68" fillId="8" borderId="2" xfId="0" applyNumberFormat="1" applyFont="1" applyFill="1" applyBorder="1" applyAlignment="1" applyProtection="1">
      <alignment horizontal="left" vertical="center" wrapText="1"/>
      <protection locked="0"/>
    </xf>
    <xf numFmtId="49" fontId="68" fillId="8" borderId="16" xfId="0" applyNumberFormat="1" applyFont="1" applyFill="1" applyBorder="1" applyAlignment="1" applyProtection="1">
      <alignment horizontal="left" vertical="center" wrapText="1"/>
      <protection locked="0"/>
    </xf>
    <xf numFmtId="49" fontId="68" fillId="8" borderId="3"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left" vertical="center" wrapText="1"/>
      <protection locked="0"/>
    </xf>
    <xf numFmtId="1" fontId="71" fillId="8" borderId="2" xfId="0" applyNumberFormat="1" applyFont="1" applyFill="1" applyBorder="1" applyAlignment="1" applyProtection="1">
      <alignment horizontal="center" vertical="center" wrapText="1"/>
      <protection locked="0"/>
    </xf>
    <xf numFmtId="1" fontId="62" fillId="0" borderId="43" xfId="0" applyNumberFormat="1" applyFont="1" applyBorder="1" applyAlignment="1">
      <alignment horizontal="center" vertical="center" wrapText="1"/>
    </xf>
    <xf numFmtId="1" fontId="68" fillId="8" borderId="39" xfId="0" applyNumberFormat="1" applyFont="1" applyFill="1" applyBorder="1" applyAlignment="1" applyProtection="1">
      <alignment horizontal="center" vertical="center" wrapText="1"/>
      <protection locked="0"/>
    </xf>
    <xf numFmtId="1" fontId="71" fillId="8" borderId="1" xfId="0" applyNumberFormat="1" applyFont="1" applyFill="1" applyBorder="1" applyAlignment="1" applyProtection="1">
      <alignment horizontal="center" vertical="center" wrapText="1"/>
      <protection locked="0"/>
    </xf>
    <xf numFmtId="1" fontId="71" fillId="7" borderId="1" xfId="0" applyNumberFormat="1" applyFont="1" applyFill="1" applyBorder="1" applyAlignment="1">
      <alignment horizontal="center" vertical="center" wrapText="1"/>
    </xf>
    <xf numFmtId="1" fontId="71" fillId="8" borderId="1" xfId="0" applyNumberFormat="1" applyFont="1" applyFill="1" applyBorder="1" applyAlignment="1">
      <alignment horizontal="center" vertical="center" wrapText="1"/>
    </xf>
    <xf numFmtId="2" fontId="71" fillId="8" borderId="1" xfId="0" applyNumberFormat="1" applyFont="1" applyFill="1" applyBorder="1" applyAlignment="1">
      <alignment horizontal="center" vertical="center" wrapText="1"/>
    </xf>
    <xf numFmtId="1" fontId="71" fillId="7" borderId="30" xfId="0" applyNumberFormat="1" applyFont="1" applyFill="1" applyBorder="1" applyAlignment="1">
      <alignment horizontal="center" vertical="center" wrapText="1"/>
    </xf>
    <xf numFmtId="2" fontId="68" fillId="8" borderId="39" xfId="0" applyNumberFormat="1" applyFont="1" applyFill="1" applyBorder="1" applyAlignment="1" applyProtection="1">
      <alignment horizontal="center" vertical="center" wrapText="1"/>
      <protection locked="0"/>
    </xf>
    <xf numFmtId="2" fontId="68" fillId="8" borderId="18" xfId="0" applyNumberFormat="1" applyFont="1" applyFill="1" applyBorder="1" applyAlignment="1" applyProtection="1">
      <alignment horizontal="center" vertical="center" wrapText="1"/>
      <protection locked="0"/>
    </xf>
    <xf numFmtId="1" fontId="71" fillId="7" borderId="42" xfId="0" applyNumberFormat="1" applyFont="1" applyFill="1" applyBorder="1" applyAlignment="1">
      <alignment horizontal="center" vertical="center" wrapText="1"/>
    </xf>
    <xf numFmtId="49" fontId="68" fillId="8" borderId="1" xfId="0" applyNumberFormat="1" applyFont="1" applyFill="1" applyBorder="1" applyAlignment="1" applyProtection="1">
      <alignment horizontal="center" vertical="center"/>
      <protection locked="0"/>
    </xf>
    <xf numFmtId="49" fontId="68" fillId="8" borderId="1" xfId="0" applyNumberFormat="1" applyFont="1" applyFill="1" applyBorder="1" applyAlignment="1" applyProtection="1">
      <alignment horizontal="left" vertical="center" wrapText="1"/>
      <protection locked="0"/>
    </xf>
    <xf numFmtId="0" fontId="68" fillId="8" borderId="2" xfId="0" applyFont="1" applyFill="1" applyBorder="1" applyAlignment="1" applyProtection="1">
      <alignment horizontal="left" vertical="top" wrapText="1"/>
      <protection locked="0"/>
    </xf>
    <xf numFmtId="0" fontId="68" fillId="8" borderId="3" xfId="0" applyFont="1" applyFill="1" applyBorder="1" applyAlignment="1" applyProtection="1">
      <alignment horizontal="left" vertical="top" wrapText="1"/>
      <protection locked="0"/>
    </xf>
    <xf numFmtId="49" fontId="68" fillId="8" borderId="2" xfId="0" applyNumberFormat="1" applyFont="1" applyFill="1" applyBorder="1" applyAlignment="1" applyProtection="1">
      <alignment horizontal="left" vertical="top" wrapText="1"/>
      <protection locked="0"/>
    </xf>
    <xf numFmtId="49" fontId="68" fillId="8" borderId="3" xfId="0" applyNumberFormat="1" applyFont="1" applyFill="1" applyBorder="1" applyAlignment="1" applyProtection="1">
      <alignment horizontal="left" vertical="top" wrapText="1"/>
      <protection locked="0"/>
    </xf>
    <xf numFmtId="49" fontId="68" fillId="8" borderId="1" xfId="0" applyNumberFormat="1" applyFont="1" applyFill="1" applyBorder="1" applyAlignment="1" applyProtection="1">
      <alignment horizontal="center" vertical="center" wrapText="1"/>
      <protection locked="0"/>
    </xf>
    <xf numFmtId="49" fontId="68" fillId="8" borderId="1" xfId="0" applyNumberFormat="1" applyFont="1" applyFill="1" applyBorder="1" applyAlignment="1" applyProtection="1">
      <alignment vertical="top" wrapText="1"/>
      <protection locked="0"/>
    </xf>
    <xf numFmtId="49" fontId="68" fillId="8" borderId="42" xfId="0" applyNumberFormat="1" applyFont="1" applyFill="1" applyBorder="1" applyAlignment="1" applyProtection="1">
      <alignment horizontal="center" vertical="center"/>
      <protection locked="0"/>
    </xf>
    <xf numFmtId="49" fontId="68" fillId="8" borderId="42" xfId="0" applyNumberFormat="1" applyFont="1" applyFill="1" applyBorder="1" applyAlignment="1" applyProtection="1">
      <alignment horizontal="left" vertical="center" wrapText="1"/>
      <protection locked="0"/>
    </xf>
    <xf numFmtId="49" fontId="68" fillId="8" borderId="2" xfId="0" applyNumberFormat="1" applyFont="1" applyFill="1" applyBorder="1" applyAlignment="1" applyProtection="1">
      <alignment horizontal="left" vertical="top"/>
      <protection locked="0"/>
    </xf>
    <xf numFmtId="49" fontId="68" fillId="8" borderId="3" xfId="0" applyNumberFormat="1" applyFont="1" applyFill="1" applyBorder="1" applyAlignment="1" applyProtection="1">
      <alignment horizontal="left" vertical="top"/>
      <protection locked="0"/>
    </xf>
    <xf numFmtId="49" fontId="62" fillId="8" borderId="1" xfId="0" applyNumberFormat="1" applyFont="1" applyFill="1" applyBorder="1" applyAlignment="1" applyProtection="1">
      <alignment horizontal="center" vertical="center" wrapText="1"/>
      <protection locked="0"/>
    </xf>
    <xf numFmtId="0" fontId="68" fillId="8" borderId="1" xfId="0" applyFont="1" applyFill="1" applyBorder="1" applyAlignment="1" applyProtection="1">
      <alignment vertical="top" wrapText="1"/>
      <protection locked="0"/>
    </xf>
    <xf numFmtId="0" fontId="68" fillId="8" borderId="1" xfId="0" applyFont="1" applyFill="1" applyBorder="1" applyAlignment="1" applyProtection="1">
      <alignment horizontal="center" vertical="center"/>
      <protection locked="0"/>
    </xf>
    <xf numFmtId="0" fontId="68" fillId="8" borderId="1" xfId="0" applyFont="1" applyFill="1" applyBorder="1" applyAlignment="1" applyProtection="1">
      <alignment horizontal="center" vertical="center" wrapText="1"/>
      <protection locked="0"/>
    </xf>
    <xf numFmtId="0" fontId="68" fillId="8" borderId="1" xfId="0" applyFont="1" applyFill="1" applyBorder="1" applyAlignment="1" applyProtection="1">
      <alignment horizontal="left"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3" workbookViewId="0">
      <selection activeCell="G27" sqref="G27"/>
    </sheetView>
  </sheetViews>
  <sheetFormatPr defaultColWidth="11.5546875" defaultRowHeight="14.4"/>
  <cols>
    <col min="1" max="1" width="5.109375" customWidth="1"/>
    <col min="2" max="2" width="16.44140625" customWidth="1"/>
    <col min="3" max="3" width="30" customWidth="1"/>
    <col min="4" max="4" width="55.44140625" customWidth="1"/>
  </cols>
  <sheetData>
    <row r="2" spans="2:4" ht="15.6" customHeight="1"/>
    <row r="3" spans="2:4" ht="15" customHeight="1"/>
    <row r="5" spans="2:4" ht="30.75" customHeight="1"/>
    <row r="6" spans="2:4" ht="21" customHeight="1">
      <c r="B6" s="313" t="s">
        <v>0</v>
      </c>
      <c r="C6" s="313"/>
      <c r="D6" s="313"/>
    </row>
    <row r="7" spans="2:4" ht="6.75" customHeight="1">
      <c r="B7" s="3"/>
      <c r="C7" s="3"/>
      <c r="D7" s="3"/>
    </row>
    <row r="8" spans="2:4" ht="61.5" customHeight="1">
      <c r="B8" s="314" t="s">
        <v>546</v>
      </c>
      <c r="C8" s="315"/>
      <c r="D8" s="315"/>
    </row>
    <row r="10" spans="2:4" ht="24.75" customHeight="1">
      <c r="B10" s="316" t="s">
        <v>545</v>
      </c>
      <c r="C10" s="316"/>
      <c r="D10" s="316"/>
    </row>
    <row r="11" spans="2:4" ht="41.25" customHeight="1"/>
    <row r="12" spans="2:4" ht="24.75" customHeight="1">
      <c r="B12" s="4" t="s">
        <v>1</v>
      </c>
      <c r="C12" s="317" t="s">
        <v>523</v>
      </c>
      <c r="D12" s="318"/>
    </row>
    <row r="13" spans="2:4" ht="19.5" customHeight="1">
      <c r="B13" s="2"/>
      <c r="C13" s="2"/>
      <c r="D13" s="2"/>
    </row>
    <row r="14" spans="2:4" ht="24.75" customHeight="1">
      <c r="B14" s="319" t="s">
        <v>2</v>
      </c>
      <c r="C14" s="319"/>
      <c r="D14" s="319"/>
    </row>
    <row r="15" spans="2:4" ht="22.5" customHeight="1">
      <c r="B15" s="5" t="s">
        <v>3</v>
      </c>
      <c r="C15" s="320" t="s">
        <v>524</v>
      </c>
      <c r="D15" s="321"/>
    </row>
    <row r="16" spans="2:4" ht="22.5" customHeight="1">
      <c r="B16" s="5" t="s">
        <v>4</v>
      </c>
      <c r="C16" s="320" t="s">
        <v>525</v>
      </c>
      <c r="D16" s="321"/>
    </row>
    <row r="17" spans="2:4" ht="53.25" customHeight="1">
      <c r="B17" s="5" t="s">
        <v>5</v>
      </c>
      <c r="C17" s="320" t="s">
        <v>526</v>
      </c>
      <c r="D17" s="321"/>
    </row>
    <row r="18" spans="2:4" ht="22.5" customHeight="1">
      <c r="B18" s="5" t="s">
        <v>6</v>
      </c>
      <c r="C18" s="322" t="s">
        <v>527</v>
      </c>
      <c r="D18" s="323"/>
    </row>
    <row r="19" spans="2:4" ht="22.5" customHeight="1">
      <c r="B19" s="5" t="s">
        <v>7</v>
      </c>
      <c r="C19" s="324"/>
      <c r="D19" s="323"/>
    </row>
    <row r="20" spans="2:4" ht="41.25" customHeight="1"/>
    <row r="21" spans="2:4" ht="24.75" customHeight="1">
      <c r="B21" s="325" t="s">
        <v>8</v>
      </c>
      <c r="C21" s="325"/>
      <c r="D21" s="325"/>
    </row>
    <row r="22" spans="2:4" ht="140.25" customHeight="1">
      <c r="B22" s="311" t="s">
        <v>9</v>
      </c>
      <c r="C22" s="311"/>
      <c r="D22" s="31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4"/>
  <sheetViews>
    <sheetView showGridLines="0" zoomScale="80" zoomScaleNormal="80" workbookViewId="0">
      <selection activeCell="B6" sqref="B6"/>
    </sheetView>
  </sheetViews>
  <sheetFormatPr defaultColWidth="11.5546875" defaultRowHeight="14.4"/>
  <cols>
    <col min="1" max="1" width="2.5546875" customWidth="1"/>
    <col min="2" max="2" width="8" customWidth="1"/>
    <col min="3" max="3" width="4.109375" customWidth="1"/>
    <col min="4" max="4" width="69.88671875" customWidth="1"/>
    <col min="5" max="5" width="13.5546875" customWidth="1"/>
    <col min="6" max="6" width="95.44140625" customWidth="1"/>
  </cols>
  <sheetData>
    <row r="1" spans="1:11" ht="15.6">
      <c r="A1" s="2"/>
      <c r="B1" s="232" t="s">
        <v>110</v>
      </c>
      <c r="C1" s="232"/>
      <c r="D1" s="233"/>
      <c r="E1" s="2"/>
      <c r="F1" s="233"/>
      <c r="G1" s="2"/>
      <c r="H1" s="2"/>
      <c r="I1" s="2"/>
    </row>
    <row r="2" spans="1:11" ht="15.6" customHeight="1">
      <c r="A2" s="2"/>
      <c r="B2" s="232" t="s">
        <v>111</v>
      </c>
      <c r="C2" s="232"/>
      <c r="D2" s="234"/>
      <c r="E2" s="97" t="s">
        <v>10</v>
      </c>
      <c r="F2" s="235"/>
      <c r="G2" s="2"/>
      <c r="H2" s="2"/>
      <c r="I2" s="2"/>
    </row>
    <row r="3" spans="1:11" ht="15" customHeight="1">
      <c r="A3" s="2"/>
      <c r="B3" s="232" t="s">
        <v>112</v>
      </c>
      <c r="C3" s="232"/>
      <c r="D3" s="233"/>
      <c r="E3" s="98" t="s">
        <v>547</v>
      </c>
      <c r="F3" s="235"/>
      <c r="G3" s="2"/>
      <c r="H3" s="2"/>
      <c r="I3" s="2"/>
    </row>
    <row r="4" spans="1:11" ht="15.6">
      <c r="A4" s="2"/>
      <c r="B4" s="236"/>
      <c r="C4" s="236"/>
      <c r="D4" s="233"/>
      <c r="E4" s="2"/>
      <c r="F4" s="233"/>
      <c r="G4" s="2"/>
      <c r="H4" s="2"/>
      <c r="I4" s="2"/>
    </row>
    <row r="5" spans="1:11" ht="15.6">
      <c r="A5" s="2"/>
      <c r="B5" s="236"/>
      <c r="C5" s="236"/>
      <c r="D5" s="233"/>
      <c r="E5" s="63" t="s">
        <v>514</v>
      </c>
      <c r="F5" s="237"/>
      <c r="G5" s="2"/>
      <c r="H5" s="2"/>
      <c r="I5" s="2"/>
    </row>
    <row r="6" spans="1:11" ht="21" customHeight="1">
      <c r="A6" s="141"/>
      <c r="B6" s="238" t="s">
        <v>216</v>
      </c>
      <c r="C6" s="108"/>
      <c r="D6" s="108"/>
      <c r="E6" s="40"/>
      <c r="F6" s="239"/>
      <c r="G6" s="141"/>
      <c r="H6" s="141"/>
      <c r="I6" s="141"/>
    </row>
    <row r="7" spans="1:11" ht="5.25" customHeight="1">
      <c r="A7" s="2"/>
      <c r="B7" s="432"/>
      <c r="C7" s="432"/>
      <c r="D7" s="432"/>
      <c r="E7" s="2"/>
      <c r="F7" s="233"/>
      <c r="G7" s="2"/>
      <c r="H7" s="2"/>
      <c r="I7" s="2"/>
    </row>
    <row r="8" spans="1:11" ht="158.4" customHeight="1">
      <c r="A8" s="2"/>
      <c r="B8" s="467" t="s">
        <v>553</v>
      </c>
      <c r="C8" s="467"/>
      <c r="D8" s="467"/>
      <c r="E8" s="467"/>
      <c r="F8" s="467"/>
      <c r="G8" s="2"/>
      <c r="H8" s="2"/>
      <c r="I8" s="2"/>
    </row>
    <row r="9" spans="1:11" ht="18" customHeight="1">
      <c r="A9" s="2"/>
      <c r="B9" s="468" t="s">
        <v>217</v>
      </c>
      <c r="C9" s="468"/>
      <c r="D9" s="468"/>
      <c r="E9" s="240"/>
      <c r="F9" s="240"/>
      <c r="G9" s="2"/>
      <c r="H9" s="2"/>
      <c r="I9" s="2"/>
    </row>
    <row r="10" spans="1:11" ht="15.6">
      <c r="A10" s="2"/>
      <c r="B10" s="236"/>
      <c r="C10" s="236"/>
      <c r="D10" s="241"/>
      <c r="E10" s="2"/>
      <c r="F10" s="233"/>
      <c r="G10" s="2"/>
      <c r="H10" s="2"/>
      <c r="I10" s="2"/>
    </row>
    <row r="11" spans="1:11" ht="28.5" customHeight="1">
      <c r="A11" s="2"/>
      <c r="B11" s="448" t="s">
        <v>218</v>
      </c>
      <c r="C11" s="448"/>
      <c r="D11" s="448"/>
      <c r="E11" s="448"/>
      <c r="F11" s="448"/>
      <c r="G11" s="242"/>
      <c r="H11" s="243"/>
      <c r="I11" s="243"/>
      <c r="J11" s="2"/>
      <c r="K11" s="2"/>
    </row>
    <row r="12" spans="1:11" ht="15.6">
      <c r="A12" s="2"/>
      <c r="B12" s="236"/>
      <c r="C12" s="236"/>
      <c r="D12" s="233"/>
      <c r="E12" s="2"/>
      <c r="F12" s="233"/>
      <c r="G12" s="2"/>
      <c r="H12" s="2"/>
      <c r="I12" s="2"/>
      <c r="J12" s="2"/>
      <c r="K12" s="2"/>
    </row>
    <row r="13" spans="1:11" ht="26.25" customHeight="1">
      <c r="A13" s="244"/>
      <c r="B13" s="245" t="s">
        <v>29</v>
      </c>
      <c r="C13" s="428" t="s">
        <v>114</v>
      </c>
      <c r="D13" s="428"/>
      <c r="E13" s="246" t="s">
        <v>299</v>
      </c>
      <c r="F13" s="247" t="s">
        <v>219</v>
      </c>
      <c r="G13" s="244"/>
      <c r="H13" s="244"/>
      <c r="I13" s="244"/>
      <c r="J13" s="244"/>
      <c r="K13" s="244"/>
    </row>
    <row r="14" spans="1:11" ht="38.1" customHeight="1">
      <c r="A14" s="244"/>
      <c r="B14" s="273" t="s">
        <v>249</v>
      </c>
      <c r="C14" s="459" t="s">
        <v>283</v>
      </c>
      <c r="D14" s="459"/>
      <c r="E14" s="520" t="s">
        <v>110</v>
      </c>
      <c r="F14" s="533" t="s">
        <v>577</v>
      </c>
      <c r="G14" s="299"/>
      <c r="H14" s="244"/>
      <c r="I14" s="244"/>
      <c r="J14" s="244"/>
      <c r="K14" s="244"/>
    </row>
    <row r="15" spans="1:11" ht="50.4" customHeight="1">
      <c r="A15" s="2"/>
      <c r="B15" s="254" t="s">
        <v>248</v>
      </c>
      <c r="C15" s="433" t="s">
        <v>242</v>
      </c>
      <c r="D15" s="433"/>
      <c r="E15" s="520" t="s">
        <v>110</v>
      </c>
      <c r="F15" s="521" t="s">
        <v>590</v>
      </c>
      <c r="G15" s="2"/>
      <c r="H15" s="249" t="s">
        <v>122</v>
      </c>
      <c r="I15" s="250"/>
      <c r="J15" s="250"/>
      <c r="K15" s="2"/>
    </row>
    <row r="16" spans="1:11" ht="42.6" customHeight="1">
      <c r="A16" s="2"/>
      <c r="B16" s="254" t="s">
        <v>284</v>
      </c>
      <c r="C16" s="433" t="s">
        <v>338</v>
      </c>
      <c r="D16" s="433"/>
      <c r="E16" s="520" t="s">
        <v>110</v>
      </c>
      <c r="F16" s="521" t="s">
        <v>591</v>
      </c>
      <c r="G16" s="2"/>
      <c r="H16" s="249" t="s">
        <v>124</v>
      </c>
      <c r="I16" s="250"/>
      <c r="J16" s="250"/>
      <c r="K16" s="2"/>
    </row>
    <row r="17" spans="1:9" ht="18.75" customHeight="1">
      <c r="A17" s="250" t="s">
        <v>124</v>
      </c>
      <c r="B17" s="255" t="s">
        <v>220</v>
      </c>
      <c r="C17" s="256"/>
      <c r="D17" s="256"/>
      <c r="E17" s="257"/>
      <c r="F17" s="258"/>
      <c r="G17" s="2"/>
      <c r="H17" s="2"/>
      <c r="I17" s="2"/>
    </row>
    <row r="18" spans="1:9" ht="60" customHeight="1">
      <c r="A18" s="250" t="s">
        <v>125</v>
      </c>
      <c r="B18" s="440"/>
      <c r="C18" s="440"/>
      <c r="D18" s="440"/>
      <c r="E18" s="440"/>
      <c r="F18" s="466"/>
      <c r="G18" s="2"/>
      <c r="H18" s="2"/>
      <c r="I18" s="2"/>
    </row>
    <row r="19" spans="1:9" ht="30" customHeight="1">
      <c r="A19" s="250" t="s">
        <v>127</v>
      </c>
      <c r="B19" s="236"/>
      <c r="C19" s="236"/>
      <c r="D19" s="233"/>
      <c r="E19" s="2"/>
      <c r="F19" s="233"/>
      <c r="G19" s="2"/>
      <c r="H19" s="2"/>
      <c r="I19" s="2"/>
    </row>
    <row r="20" spans="1:9" ht="30" customHeight="1">
      <c r="A20" s="2"/>
      <c r="B20" s="448" t="s">
        <v>221</v>
      </c>
      <c r="C20" s="448"/>
      <c r="D20" s="448"/>
      <c r="E20" s="448"/>
      <c r="F20" s="448"/>
      <c r="G20" s="242"/>
      <c r="H20" s="242"/>
      <c r="I20" s="242"/>
    </row>
    <row r="21" spans="1:9" ht="12.75" customHeight="1">
      <c r="A21" s="2"/>
      <c r="B21" s="259"/>
      <c r="C21" s="259"/>
      <c r="D21" s="259"/>
      <c r="E21" s="260"/>
      <c r="F21" s="259"/>
      <c r="G21" s="242"/>
      <c r="H21" s="242"/>
      <c r="I21" s="242"/>
    </row>
    <row r="22" spans="1:9" ht="26.25" customHeight="1">
      <c r="A22" s="244"/>
      <c r="B22" s="245" t="s">
        <v>29</v>
      </c>
      <c r="C22" s="428" t="s">
        <v>114</v>
      </c>
      <c r="D22" s="428"/>
      <c r="E22" s="246" t="s">
        <v>299</v>
      </c>
      <c r="F22" s="247" t="s">
        <v>219</v>
      </c>
      <c r="G22" s="244"/>
      <c r="H22" s="244"/>
      <c r="I22" s="244"/>
    </row>
    <row r="23" spans="1:9" ht="52.35" customHeight="1">
      <c r="A23" s="2"/>
      <c r="B23" s="262" t="s">
        <v>250</v>
      </c>
      <c r="C23" s="460" t="s">
        <v>369</v>
      </c>
      <c r="D23" s="460"/>
      <c r="E23" s="534" t="s">
        <v>111</v>
      </c>
      <c r="F23" s="529"/>
      <c r="G23" s="2"/>
      <c r="H23" s="2"/>
      <c r="I23" s="2"/>
    </row>
    <row r="24" spans="1:9" ht="58.35" customHeight="1">
      <c r="A24" s="2"/>
      <c r="B24" s="262" t="s">
        <v>251</v>
      </c>
      <c r="C24" s="460" t="s">
        <v>378</v>
      </c>
      <c r="D24" s="460"/>
      <c r="E24" s="534" t="s">
        <v>110</v>
      </c>
      <c r="F24" s="529" t="s">
        <v>601</v>
      </c>
      <c r="G24" s="2"/>
      <c r="H24" s="2"/>
      <c r="I24" s="2"/>
    </row>
    <row r="25" spans="1:9" ht="66.599999999999994" customHeight="1">
      <c r="A25" s="2"/>
      <c r="B25" s="262" t="s">
        <v>252</v>
      </c>
      <c r="C25" s="433" t="s">
        <v>282</v>
      </c>
      <c r="D25" s="433"/>
      <c r="E25" s="528" t="s">
        <v>110</v>
      </c>
      <c r="F25" s="529"/>
      <c r="G25" s="2"/>
      <c r="H25" s="2"/>
      <c r="I25" s="2"/>
    </row>
    <row r="26" spans="1:9" ht="39.6" customHeight="1">
      <c r="A26" s="2"/>
      <c r="B26" s="262" t="s">
        <v>267</v>
      </c>
      <c r="C26" s="459" t="s">
        <v>348</v>
      </c>
      <c r="D26" s="459"/>
      <c r="E26" s="520" t="s">
        <v>111</v>
      </c>
      <c r="F26" s="521"/>
      <c r="G26" s="2"/>
      <c r="H26" s="2"/>
      <c r="I26" s="2"/>
    </row>
    <row r="27" spans="1:9" ht="30" customHeight="1">
      <c r="A27" s="2"/>
      <c r="B27" s="262" t="s">
        <v>268</v>
      </c>
      <c r="C27" s="459" t="s">
        <v>364</v>
      </c>
      <c r="D27" s="434"/>
      <c r="E27" s="520" t="s">
        <v>110</v>
      </c>
      <c r="F27" s="521" t="s">
        <v>598</v>
      </c>
      <c r="G27" s="2"/>
      <c r="H27" s="2"/>
      <c r="I27" s="2"/>
    </row>
    <row r="28" spans="1:9" ht="97.35" customHeight="1">
      <c r="A28" s="2"/>
      <c r="B28" s="262" t="s">
        <v>281</v>
      </c>
      <c r="C28" s="449" t="s">
        <v>620</v>
      </c>
      <c r="D28" s="449"/>
      <c r="E28" s="520" t="s">
        <v>110</v>
      </c>
      <c r="F28" s="529" t="s">
        <v>619</v>
      </c>
      <c r="G28" s="2"/>
      <c r="H28" s="2"/>
      <c r="I28" s="2"/>
    </row>
    <row r="29" spans="1:9" ht="55.35" customHeight="1">
      <c r="A29" s="2"/>
      <c r="B29" s="262" t="s">
        <v>347</v>
      </c>
      <c r="C29" s="454" t="s">
        <v>379</v>
      </c>
      <c r="D29" s="454"/>
      <c r="E29" s="528" t="s">
        <v>110</v>
      </c>
      <c r="F29" s="529" t="s">
        <v>602</v>
      </c>
      <c r="G29" s="2"/>
      <c r="H29" s="2"/>
      <c r="I29" s="2"/>
    </row>
    <row r="30" spans="1:9" ht="18.75" customHeight="1">
      <c r="A30" s="250" t="s">
        <v>124</v>
      </c>
      <c r="B30" s="255" t="s">
        <v>222</v>
      </c>
      <c r="C30" s="256"/>
      <c r="D30" s="256"/>
      <c r="E30" s="257"/>
      <c r="F30" s="258"/>
      <c r="G30" s="2"/>
      <c r="H30" s="2"/>
      <c r="I30" s="2"/>
    </row>
    <row r="31" spans="1:9" ht="60" customHeight="1">
      <c r="A31" s="250" t="s">
        <v>125</v>
      </c>
      <c r="B31" s="443"/>
      <c r="C31" s="444"/>
      <c r="D31" s="444"/>
      <c r="E31" s="444"/>
      <c r="F31" s="445"/>
      <c r="G31" s="2"/>
      <c r="H31" s="2"/>
      <c r="I31" s="2"/>
    </row>
    <row r="32" spans="1:9" ht="15.6">
      <c r="A32" s="2"/>
      <c r="B32" s="236"/>
      <c r="C32" s="236"/>
      <c r="D32" s="233"/>
      <c r="E32" s="2"/>
      <c r="F32" s="233"/>
      <c r="G32" s="2"/>
      <c r="H32" s="2"/>
      <c r="I32" s="2"/>
    </row>
    <row r="33" spans="1:9" ht="26.25" customHeight="1">
      <c r="A33" s="2"/>
      <c r="B33" s="448" t="s">
        <v>223</v>
      </c>
      <c r="C33" s="448"/>
      <c r="D33" s="448"/>
      <c r="E33" s="448"/>
      <c r="F33" s="448"/>
      <c r="G33" s="242"/>
      <c r="H33" s="242"/>
      <c r="I33" s="242"/>
    </row>
    <row r="34" spans="1:9" ht="15.6">
      <c r="A34" s="263"/>
      <c r="B34" s="264"/>
      <c r="C34" s="264"/>
      <c r="D34" s="265"/>
      <c r="E34" s="263"/>
      <c r="F34" s="265"/>
      <c r="G34" s="263"/>
      <c r="H34" s="263"/>
      <c r="I34" s="263"/>
    </row>
    <row r="35" spans="1:9" ht="26.25" customHeight="1">
      <c r="A35" s="244"/>
      <c r="B35" s="245" t="s">
        <v>29</v>
      </c>
      <c r="C35" s="428" t="s">
        <v>114</v>
      </c>
      <c r="D35" s="429"/>
      <c r="E35" s="246" t="s">
        <v>299</v>
      </c>
      <c r="F35" s="247" t="s">
        <v>219</v>
      </c>
      <c r="G35" s="244"/>
      <c r="H35" s="244"/>
      <c r="I35" s="244"/>
    </row>
    <row r="36" spans="1:9" ht="53.1" customHeight="1">
      <c r="A36" s="263"/>
      <c r="B36" s="254" t="s">
        <v>253</v>
      </c>
      <c r="C36" s="433" t="s">
        <v>488</v>
      </c>
      <c r="D36" s="434"/>
      <c r="E36" s="520" t="s">
        <v>110</v>
      </c>
      <c r="F36" s="521" t="s">
        <v>592</v>
      </c>
      <c r="G36" s="263"/>
      <c r="H36" s="263"/>
      <c r="I36" s="263"/>
    </row>
    <row r="37" spans="1:9" ht="60" customHeight="1">
      <c r="A37" s="263"/>
      <c r="B37" s="254" t="s">
        <v>254</v>
      </c>
      <c r="C37" s="433" t="s">
        <v>304</v>
      </c>
      <c r="D37" s="434"/>
      <c r="E37" s="520" t="s">
        <v>110</v>
      </c>
      <c r="F37" s="521" t="s">
        <v>608</v>
      </c>
      <c r="G37" s="263"/>
      <c r="H37" s="263"/>
      <c r="I37" s="263"/>
    </row>
    <row r="38" spans="1:9" ht="60" customHeight="1">
      <c r="A38" s="263"/>
      <c r="B38" s="254" t="s">
        <v>255</v>
      </c>
      <c r="C38" s="433" t="s">
        <v>433</v>
      </c>
      <c r="D38" s="434"/>
      <c r="E38" s="520" t="s">
        <v>110</v>
      </c>
      <c r="F38" s="521" t="s">
        <v>608</v>
      </c>
      <c r="G38" s="263"/>
      <c r="H38" s="263"/>
      <c r="I38" s="263"/>
    </row>
    <row r="39" spans="1:9" ht="71.099999999999994" customHeight="1">
      <c r="A39" s="263"/>
      <c r="B39" s="254" t="s">
        <v>269</v>
      </c>
      <c r="C39" s="459" t="s">
        <v>429</v>
      </c>
      <c r="D39" s="434"/>
      <c r="E39" s="520" t="s">
        <v>110</v>
      </c>
      <c r="F39" s="521" t="s">
        <v>609</v>
      </c>
      <c r="G39" s="263"/>
      <c r="H39" s="263"/>
      <c r="I39" s="263"/>
    </row>
    <row r="40" spans="1:9" ht="60" customHeight="1">
      <c r="A40" s="263"/>
      <c r="B40" s="254" t="s">
        <v>328</v>
      </c>
      <c r="C40" s="449" t="s">
        <v>243</v>
      </c>
      <c r="D40" s="449"/>
      <c r="E40" s="520" t="s">
        <v>111</v>
      </c>
      <c r="F40" s="521" t="s">
        <v>610</v>
      </c>
      <c r="G40" s="263"/>
      <c r="H40" s="263"/>
      <c r="I40" s="263"/>
    </row>
    <row r="41" spans="1:9" ht="18.75" customHeight="1">
      <c r="A41" s="263"/>
      <c r="B41" s="255" t="s">
        <v>224</v>
      </c>
      <c r="C41" s="268"/>
      <c r="D41" s="268"/>
      <c r="E41" s="269"/>
      <c r="F41" s="270"/>
      <c r="G41" s="263"/>
      <c r="H41" s="263"/>
      <c r="I41" s="263"/>
    </row>
    <row r="42" spans="1:9" ht="60" customHeight="1">
      <c r="A42" s="263"/>
      <c r="B42" s="456"/>
      <c r="C42" s="457"/>
      <c r="D42" s="457"/>
      <c r="E42" s="457"/>
      <c r="F42" s="458"/>
      <c r="G42" s="263"/>
      <c r="H42" s="263"/>
      <c r="I42" s="263"/>
    </row>
    <row r="43" spans="1:9" ht="34.5" customHeight="1">
      <c r="A43" s="2"/>
      <c r="B43" s="236"/>
      <c r="C43" s="236"/>
      <c r="D43" s="271"/>
      <c r="E43" s="272"/>
      <c r="F43" s="271"/>
      <c r="G43" s="2"/>
      <c r="H43" s="2"/>
      <c r="I43" s="2"/>
    </row>
    <row r="44" spans="1:9" ht="23.25" customHeight="1">
      <c r="A44" s="2"/>
      <c r="B44" s="448" t="s">
        <v>225</v>
      </c>
      <c r="C44" s="448"/>
      <c r="D44" s="448"/>
      <c r="E44" s="448"/>
      <c r="F44" s="448"/>
      <c r="G44" s="242"/>
      <c r="H44" s="242"/>
      <c r="I44" s="242"/>
    </row>
    <row r="45" spans="1:9" ht="15.6">
      <c r="A45" s="2"/>
      <c r="B45" s="236"/>
      <c r="C45" s="236"/>
      <c r="D45" s="233"/>
      <c r="E45" s="2"/>
      <c r="F45" s="233"/>
      <c r="G45" s="2"/>
      <c r="H45" s="2"/>
      <c r="I45" s="2"/>
    </row>
    <row r="46" spans="1:9" ht="26.25" customHeight="1">
      <c r="A46" s="244"/>
      <c r="B46" s="245" t="s">
        <v>29</v>
      </c>
      <c r="C46" s="428" t="s">
        <v>114</v>
      </c>
      <c r="D46" s="429"/>
      <c r="E46" s="246" t="s">
        <v>299</v>
      </c>
      <c r="F46" s="247" t="s">
        <v>219</v>
      </c>
      <c r="G46" s="244"/>
      <c r="H46" s="244"/>
      <c r="I46" s="244"/>
    </row>
    <row r="47" spans="1:9" ht="50.4" customHeight="1">
      <c r="A47" s="2"/>
      <c r="B47" s="254" t="s">
        <v>256</v>
      </c>
      <c r="C47" s="433" t="s">
        <v>349</v>
      </c>
      <c r="D47" s="434"/>
      <c r="E47" s="520" t="s">
        <v>110</v>
      </c>
      <c r="F47" s="521" t="s">
        <v>603</v>
      </c>
      <c r="G47" s="2"/>
      <c r="H47" s="2"/>
      <c r="I47" s="2"/>
    </row>
    <row r="48" spans="1:9" ht="54" customHeight="1">
      <c r="A48" s="2"/>
      <c r="B48" s="254" t="s">
        <v>257</v>
      </c>
      <c r="C48" s="460" t="s">
        <v>350</v>
      </c>
      <c r="D48" s="460"/>
      <c r="E48" s="535" t="s">
        <v>110</v>
      </c>
      <c r="F48" s="536" t="s">
        <v>603</v>
      </c>
      <c r="G48" s="2"/>
      <c r="H48" s="2"/>
      <c r="I48" s="2"/>
    </row>
    <row r="49" spans="1:9" ht="88.35" customHeight="1">
      <c r="A49" s="2"/>
      <c r="B49" s="254" t="s">
        <v>258</v>
      </c>
      <c r="C49" s="433" t="s">
        <v>495</v>
      </c>
      <c r="D49" s="434"/>
      <c r="E49" s="520" t="s">
        <v>111</v>
      </c>
      <c r="F49" s="521"/>
      <c r="G49" s="2"/>
      <c r="H49" s="2"/>
      <c r="I49" s="2"/>
    </row>
    <row r="50" spans="1:9" ht="69.599999999999994" customHeight="1">
      <c r="A50" s="2"/>
      <c r="B50" s="254" t="s">
        <v>321</v>
      </c>
      <c r="C50" s="459" t="s">
        <v>380</v>
      </c>
      <c r="D50" s="434"/>
      <c r="E50" s="520" t="s">
        <v>110</v>
      </c>
      <c r="F50" s="521" t="s">
        <v>611</v>
      </c>
      <c r="G50" s="2"/>
      <c r="H50" s="2"/>
      <c r="I50" s="2"/>
    </row>
    <row r="51" spans="1:9" ht="20.100000000000001" customHeight="1">
      <c r="A51" s="2"/>
      <c r="B51" s="254" t="s">
        <v>322</v>
      </c>
      <c r="C51" s="459" t="s">
        <v>371</v>
      </c>
      <c r="D51" s="434"/>
      <c r="E51" s="520" t="s">
        <v>110</v>
      </c>
      <c r="F51" s="521" t="s">
        <v>607</v>
      </c>
      <c r="G51" s="2"/>
      <c r="H51" s="2"/>
      <c r="I51" s="2"/>
    </row>
    <row r="52" spans="1:9" ht="20.100000000000001" customHeight="1">
      <c r="A52" s="2"/>
      <c r="B52" s="254" t="s">
        <v>323</v>
      </c>
      <c r="C52" s="459" t="s">
        <v>370</v>
      </c>
      <c r="D52" s="434"/>
      <c r="E52" s="520" t="s">
        <v>110</v>
      </c>
      <c r="F52" s="521" t="s">
        <v>607</v>
      </c>
      <c r="G52" s="2"/>
      <c r="H52" s="2"/>
      <c r="I52" s="2"/>
    </row>
    <row r="53" spans="1:9" ht="43.35" customHeight="1">
      <c r="A53" s="2"/>
      <c r="B53" s="254" t="s">
        <v>324</v>
      </c>
      <c r="C53" s="459" t="s">
        <v>435</v>
      </c>
      <c r="D53" s="434"/>
      <c r="E53" s="520" t="s">
        <v>110</v>
      </c>
      <c r="F53" s="521" t="s">
        <v>600</v>
      </c>
      <c r="G53" s="2"/>
      <c r="H53" s="2"/>
      <c r="I53" s="2"/>
    </row>
    <row r="54" spans="1:9" ht="43.35" customHeight="1">
      <c r="A54" s="2"/>
      <c r="B54" s="254" t="s">
        <v>365</v>
      </c>
      <c r="C54" s="459" t="s">
        <v>434</v>
      </c>
      <c r="D54" s="434"/>
      <c r="E54" s="520" t="s">
        <v>110</v>
      </c>
      <c r="F54" s="521" t="s">
        <v>600</v>
      </c>
      <c r="G54" s="2"/>
      <c r="H54" s="2"/>
      <c r="I54" s="2"/>
    </row>
    <row r="55" spans="1:9" ht="20.100000000000001" customHeight="1">
      <c r="A55" s="2"/>
      <c r="B55" s="254" t="s">
        <v>366</v>
      </c>
      <c r="C55" s="459" t="s">
        <v>382</v>
      </c>
      <c r="D55" s="434"/>
      <c r="E55" s="520" t="s">
        <v>111</v>
      </c>
      <c r="F55" s="521" t="s">
        <v>630</v>
      </c>
      <c r="G55" s="2"/>
      <c r="H55" s="2"/>
      <c r="I55" s="2"/>
    </row>
    <row r="56" spans="1:9" ht="20.100000000000001" customHeight="1">
      <c r="A56" s="2"/>
      <c r="B56" s="254" t="s">
        <v>372</v>
      </c>
      <c r="C56" s="459" t="s">
        <v>383</v>
      </c>
      <c r="D56" s="434"/>
      <c r="E56" s="520" t="s">
        <v>111</v>
      </c>
      <c r="F56" s="521" t="s">
        <v>630</v>
      </c>
      <c r="G56" s="2"/>
      <c r="H56" s="2"/>
      <c r="I56" s="2"/>
    </row>
    <row r="57" spans="1:9" ht="33" customHeight="1">
      <c r="A57" s="2"/>
      <c r="B57" s="254" t="s">
        <v>381</v>
      </c>
      <c r="C57" s="449" t="s">
        <v>363</v>
      </c>
      <c r="D57" s="449"/>
      <c r="E57" s="520"/>
      <c r="F57" s="521" t="s">
        <v>593</v>
      </c>
      <c r="G57" s="2"/>
      <c r="H57" s="2"/>
      <c r="I57" s="2"/>
    </row>
    <row r="58" spans="1:9" ht="56.1" customHeight="1">
      <c r="A58" s="2"/>
      <c r="B58" s="254" t="s">
        <v>436</v>
      </c>
      <c r="C58" s="449" t="s">
        <v>511</v>
      </c>
      <c r="D58" s="449"/>
      <c r="E58" s="520" t="s">
        <v>110</v>
      </c>
      <c r="F58" s="521" t="s">
        <v>612</v>
      </c>
      <c r="G58" s="2"/>
      <c r="H58" s="2"/>
      <c r="I58" s="2"/>
    </row>
    <row r="59" spans="1:9" ht="44.1" customHeight="1">
      <c r="A59" s="2"/>
      <c r="B59" s="461" t="s">
        <v>490</v>
      </c>
      <c r="C59" s="464"/>
      <c r="D59" s="464"/>
      <c r="E59" s="464"/>
      <c r="F59" s="465"/>
      <c r="G59" s="2"/>
      <c r="H59" s="2"/>
      <c r="I59" s="2"/>
    </row>
    <row r="60" spans="1:9" ht="53.1" customHeight="1">
      <c r="A60" s="2"/>
      <c r="B60" s="254" t="s">
        <v>437</v>
      </c>
      <c r="C60" s="449" t="s">
        <v>451</v>
      </c>
      <c r="D60" s="449"/>
      <c r="E60" s="230" t="s">
        <v>111</v>
      </c>
      <c r="F60" s="229"/>
      <c r="G60" s="2"/>
      <c r="H60" s="2"/>
      <c r="I60" s="2"/>
    </row>
    <row r="61" spans="1:9" ht="18.75" customHeight="1">
      <c r="A61" s="250" t="s">
        <v>124</v>
      </c>
      <c r="B61" s="255" t="s">
        <v>226</v>
      </c>
      <c r="C61" s="256"/>
      <c r="D61" s="256"/>
      <c r="E61" s="257"/>
      <c r="F61" s="258"/>
      <c r="G61" s="2"/>
      <c r="H61" s="2"/>
      <c r="I61" s="2"/>
    </row>
    <row r="62" spans="1:9" ht="60" customHeight="1">
      <c r="A62" s="250" t="s">
        <v>125</v>
      </c>
      <c r="B62" s="443"/>
      <c r="C62" s="444"/>
      <c r="D62" s="444"/>
      <c r="E62" s="444"/>
      <c r="F62" s="445"/>
      <c r="G62" s="2"/>
      <c r="H62" s="2"/>
      <c r="I62" s="2"/>
    </row>
    <row r="63" spans="1:9" ht="38.25" customHeight="1">
      <c r="A63" s="2"/>
      <c r="B63" s="236"/>
      <c r="C63" s="236"/>
      <c r="D63" s="235"/>
      <c r="E63" s="243"/>
      <c r="F63" s="235"/>
      <c r="G63" s="242"/>
      <c r="H63" s="242"/>
      <c r="I63" s="242"/>
    </row>
    <row r="64" spans="1:9" ht="26.25" customHeight="1">
      <c r="A64" s="2"/>
      <c r="B64" s="448" t="s">
        <v>227</v>
      </c>
      <c r="C64" s="448"/>
      <c r="D64" s="448"/>
      <c r="E64" s="448"/>
      <c r="F64" s="448"/>
      <c r="G64" s="242"/>
      <c r="H64" s="242"/>
      <c r="I64" s="242"/>
    </row>
    <row r="65" spans="1:9" ht="15.6">
      <c r="A65" s="2"/>
      <c r="B65" s="236"/>
      <c r="C65" s="236"/>
      <c r="D65" s="233"/>
      <c r="E65" s="2"/>
      <c r="F65" s="233"/>
      <c r="G65" s="2"/>
      <c r="H65" s="2"/>
      <c r="I65" s="2"/>
    </row>
    <row r="66" spans="1:9" ht="26.25" customHeight="1">
      <c r="A66" s="244"/>
      <c r="B66" s="245" t="s">
        <v>29</v>
      </c>
      <c r="C66" s="428" t="s">
        <v>114</v>
      </c>
      <c r="D66" s="429"/>
      <c r="E66" s="246" t="s">
        <v>299</v>
      </c>
      <c r="F66" s="247" t="s">
        <v>219</v>
      </c>
      <c r="G66" s="244"/>
      <c r="H66" s="244"/>
      <c r="I66" s="244"/>
    </row>
    <row r="67" spans="1:9" ht="38.1" customHeight="1">
      <c r="A67" s="251"/>
      <c r="B67" s="254" t="s">
        <v>259</v>
      </c>
      <c r="C67" s="449" t="s">
        <v>301</v>
      </c>
      <c r="D67" s="449"/>
      <c r="E67" s="230" t="s">
        <v>111</v>
      </c>
      <c r="F67" s="229"/>
      <c r="G67" s="251"/>
      <c r="H67" s="251"/>
      <c r="I67" s="251"/>
    </row>
    <row r="68" spans="1:9" ht="59.1" customHeight="1">
      <c r="A68" s="251"/>
      <c r="B68" s="254" t="s">
        <v>260</v>
      </c>
      <c r="C68" s="449" t="s">
        <v>489</v>
      </c>
      <c r="D68" s="449"/>
      <c r="E68" s="230" t="s">
        <v>111</v>
      </c>
      <c r="F68" s="229"/>
      <c r="G68" s="251"/>
      <c r="H68" s="251"/>
      <c r="I68" s="251"/>
    </row>
    <row r="69" spans="1:9" ht="25.35" customHeight="1">
      <c r="A69" s="251"/>
      <c r="B69" s="262" t="s">
        <v>261</v>
      </c>
      <c r="C69" s="433" t="s">
        <v>244</v>
      </c>
      <c r="D69" s="434"/>
      <c r="E69" s="520" t="s">
        <v>110</v>
      </c>
      <c r="F69" s="529" t="s">
        <v>613</v>
      </c>
      <c r="G69" s="251"/>
      <c r="H69" s="251"/>
      <c r="I69" s="251"/>
    </row>
    <row r="70" spans="1:9" ht="38.1" customHeight="1">
      <c r="A70" s="251"/>
      <c r="B70" s="461" t="s">
        <v>491</v>
      </c>
      <c r="C70" s="462"/>
      <c r="D70" s="462"/>
      <c r="E70" s="462"/>
      <c r="F70" s="463"/>
      <c r="G70" s="251"/>
      <c r="H70" s="251"/>
      <c r="I70" s="251"/>
    </row>
    <row r="71" spans="1:9" ht="27.6" customHeight="1">
      <c r="A71" s="251"/>
      <c r="B71" s="262" t="s">
        <v>356</v>
      </c>
      <c r="C71" s="459" t="s">
        <v>351</v>
      </c>
      <c r="D71" s="434"/>
      <c r="E71" s="520"/>
      <c r="F71" s="529" t="s">
        <v>614</v>
      </c>
      <c r="G71" s="251"/>
      <c r="H71" s="251"/>
      <c r="I71" s="251"/>
    </row>
    <row r="72" spans="1:9" ht="108.6" customHeight="1">
      <c r="A72" s="251"/>
      <c r="B72" s="262" t="s">
        <v>357</v>
      </c>
      <c r="C72" s="459" t="s">
        <v>245</v>
      </c>
      <c r="D72" s="434"/>
      <c r="E72" s="520"/>
      <c r="F72" s="521" t="s">
        <v>615</v>
      </c>
      <c r="G72" s="251"/>
      <c r="H72" s="251"/>
      <c r="I72" s="251"/>
    </row>
    <row r="73" spans="1:9" ht="57" customHeight="1">
      <c r="A73" s="251"/>
      <c r="B73" s="262" t="s">
        <v>358</v>
      </c>
      <c r="C73" s="459" t="s">
        <v>455</v>
      </c>
      <c r="D73" s="434"/>
      <c r="E73" s="520" t="s">
        <v>111</v>
      </c>
      <c r="F73" s="521"/>
      <c r="G73" s="251"/>
      <c r="H73" s="251"/>
      <c r="I73" s="251"/>
    </row>
    <row r="74" spans="1:9" ht="18.75" customHeight="1">
      <c r="A74" s="250" t="s">
        <v>124</v>
      </c>
      <c r="B74" s="255" t="s">
        <v>362</v>
      </c>
      <c r="C74" s="256"/>
      <c r="D74" s="256"/>
      <c r="E74" s="257"/>
      <c r="F74" s="258"/>
      <c r="G74" s="2"/>
      <c r="H74" s="2"/>
      <c r="I74" s="2"/>
    </row>
    <row r="75" spans="1:9" ht="60" customHeight="1">
      <c r="A75" s="250" t="s">
        <v>125</v>
      </c>
      <c r="B75" s="443"/>
      <c r="C75" s="444"/>
      <c r="D75" s="444"/>
      <c r="E75" s="444"/>
      <c r="F75" s="445"/>
      <c r="G75" s="2"/>
      <c r="H75" s="2"/>
      <c r="I75" s="2"/>
    </row>
    <row r="76" spans="1:9" ht="15.6">
      <c r="A76" s="2"/>
      <c r="B76" s="2"/>
      <c r="C76" s="236"/>
      <c r="D76" s="233"/>
      <c r="E76" s="2"/>
      <c r="F76" s="233"/>
      <c r="G76" s="2"/>
      <c r="H76" s="2"/>
      <c r="I76" s="2"/>
    </row>
    <row r="77" spans="1:9" ht="26.25" customHeight="1">
      <c r="A77" s="2"/>
      <c r="B77" s="448" t="s">
        <v>228</v>
      </c>
      <c r="C77" s="448"/>
      <c r="D77" s="448"/>
      <c r="E77" s="448"/>
      <c r="F77" s="448"/>
      <c r="G77" s="242"/>
      <c r="H77" s="242"/>
      <c r="I77" s="242"/>
    </row>
    <row r="78" spans="1:9" ht="15.6">
      <c r="A78" s="2"/>
      <c r="B78" s="236"/>
      <c r="C78" s="236"/>
      <c r="D78" s="233"/>
      <c r="E78" s="2"/>
      <c r="F78" s="233"/>
      <c r="G78" s="2"/>
      <c r="H78" s="2"/>
      <c r="I78" s="2"/>
    </row>
    <row r="79" spans="1:9" ht="26.25" customHeight="1">
      <c r="A79" s="244"/>
      <c r="B79" s="245" t="s">
        <v>29</v>
      </c>
      <c r="C79" s="428" t="s">
        <v>114</v>
      </c>
      <c r="D79" s="429"/>
      <c r="E79" s="246" t="s">
        <v>299</v>
      </c>
      <c r="F79" s="247" t="s">
        <v>219</v>
      </c>
      <c r="G79" s="244"/>
      <c r="H79" s="244"/>
      <c r="I79" s="244"/>
    </row>
    <row r="80" spans="1:9" ht="55.35" customHeight="1">
      <c r="A80" s="244"/>
      <c r="B80" s="273" t="s">
        <v>262</v>
      </c>
      <c r="C80" s="459" t="s">
        <v>499</v>
      </c>
      <c r="D80" s="434"/>
      <c r="E80" s="520" t="s">
        <v>110</v>
      </c>
      <c r="F80" s="521" t="s">
        <v>598</v>
      </c>
      <c r="G80" s="244"/>
      <c r="H80" s="244"/>
      <c r="I80" s="244"/>
    </row>
    <row r="81" spans="1:9" ht="41.4" customHeight="1">
      <c r="A81" s="251"/>
      <c r="B81" s="262" t="s">
        <v>263</v>
      </c>
      <c r="C81" s="433" t="s">
        <v>286</v>
      </c>
      <c r="D81" s="434"/>
      <c r="E81" s="520" t="s">
        <v>110</v>
      </c>
      <c r="F81" s="521" t="s">
        <v>599</v>
      </c>
      <c r="G81" s="251"/>
      <c r="H81" s="251"/>
      <c r="I81" s="251"/>
    </row>
    <row r="82" spans="1:9" ht="53.1" customHeight="1">
      <c r="A82" s="251"/>
      <c r="B82" s="254" t="s">
        <v>264</v>
      </c>
      <c r="C82" s="433" t="s">
        <v>246</v>
      </c>
      <c r="D82" s="434"/>
      <c r="E82" s="520" t="s">
        <v>111</v>
      </c>
      <c r="F82" s="521"/>
      <c r="G82" s="251"/>
      <c r="H82" s="251"/>
      <c r="I82" s="251"/>
    </row>
    <row r="83" spans="1:9" ht="51.6" customHeight="1">
      <c r="A83" s="251"/>
      <c r="B83" s="254" t="s">
        <v>325</v>
      </c>
      <c r="C83" s="459" t="s">
        <v>239</v>
      </c>
      <c r="D83" s="434"/>
      <c r="E83" s="520" t="s">
        <v>111</v>
      </c>
      <c r="F83" s="521"/>
      <c r="G83" s="251"/>
      <c r="H83" s="251"/>
      <c r="I83" s="251"/>
    </row>
    <row r="84" spans="1:9" ht="35.4" customHeight="1">
      <c r="A84" s="251"/>
      <c r="B84" s="254" t="s">
        <v>326</v>
      </c>
      <c r="C84" s="459" t="s">
        <v>430</v>
      </c>
      <c r="D84" s="434"/>
      <c r="E84" s="520" t="s">
        <v>110</v>
      </c>
      <c r="F84" s="521" t="s">
        <v>594</v>
      </c>
      <c r="G84" s="251"/>
      <c r="H84" s="251"/>
      <c r="I84" s="251"/>
    </row>
    <row r="85" spans="1:9" ht="20.100000000000001" customHeight="1">
      <c r="A85" s="251"/>
      <c r="B85" s="254" t="s">
        <v>327</v>
      </c>
      <c r="C85" s="449" t="s">
        <v>300</v>
      </c>
      <c r="D85" s="449"/>
      <c r="E85" s="520" t="s">
        <v>111</v>
      </c>
      <c r="F85" s="521" t="s">
        <v>616</v>
      </c>
      <c r="G85" s="251"/>
      <c r="H85" s="251"/>
      <c r="I85" s="251"/>
    </row>
    <row r="86" spans="1:9" ht="35.1" customHeight="1">
      <c r="A86" s="251"/>
      <c r="B86" s="254" t="s">
        <v>329</v>
      </c>
      <c r="C86" s="459" t="s">
        <v>431</v>
      </c>
      <c r="D86" s="434"/>
      <c r="E86" s="520" t="s">
        <v>110</v>
      </c>
      <c r="F86" s="521" t="s">
        <v>595</v>
      </c>
      <c r="G86" s="251"/>
      <c r="H86" s="251"/>
      <c r="I86" s="251"/>
    </row>
    <row r="87" spans="1:9" ht="41.1" customHeight="1">
      <c r="A87" s="251"/>
      <c r="B87" s="254" t="s">
        <v>330</v>
      </c>
      <c r="C87" s="449" t="s">
        <v>359</v>
      </c>
      <c r="D87" s="449"/>
      <c r="E87" s="520" t="s">
        <v>110</v>
      </c>
      <c r="F87" s="521" t="s">
        <v>597</v>
      </c>
      <c r="G87" s="251"/>
      <c r="H87" s="251"/>
      <c r="I87" s="251"/>
    </row>
    <row r="88" spans="1:9" ht="37.35" customHeight="1">
      <c r="A88" s="251"/>
      <c r="B88" s="254" t="s">
        <v>331</v>
      </c>
      <c r="C88" s="460" t="s">
        <v>360</v>
      </c>
      <c r="D88" s="460"/>
      <c r="E88" s="535" t="s">
        <v>111</v>
      </c>
      <c r="F88" s="536"/>
      <c r="G88" s="251"/>
      <c r="H88" s="251"/>
      <c r="I88" s="251"/>
    </row>
    <row r="89" spans="1:9" ht="56.4" customHeight="1">
      <c r="A89" s="251"/>
      <c r="B89" s="254" t="s">
        <v>432</v>
      </c>
      <c r="C89" s="469" t="s">
        <v>305</v>
      </c>
      <c r="D89" s="470"/>
      <c r="E89" s="535" t="s">
        <v>111</v>
      </c>
      <c r="F89" s="535"/>
      <c r="G89" s="251"/>
      <c r="H89" s="251"/>
      <c r="I89" s="251"/>
    </row>
    <row r="90" spans="1:9" ht="69.599999999999994" customHeight="1">
      <c r="A90" s="251"/>
      <c r="B90" s="254" t="s">
        <v>498</v>
      </c>
      <c r="C90" s="449" t="s">
        <v>428</v>
      </c>
      <c r="D90" s="449"/>
      <c r="E90" s="520" t="s">
        <v>110</v>
      </c>
      <c r="F90" s="521" t="s">
        <v>617</v>
      </c>
      <c r="G90" s="251"/>
      <c r="H90" s="251"/>
      <c r="I90" s="251"/>
    </row>
    <row r="91" spans="1:9" ht="18.75" customHeight="1">
      <c r="A91" s="250"/>
      <c r="B91" s="255" t="s">
        <v>229</v>
      </c>
      <c r="C91" s="256"/>
      <c r="D91" s="256"/>
      <c r="E91" s="257"/>
      <c r="F91" s="258"/>
      <c r="G91" s="2"/>
      <c r="H91" s="2"/>
      <c r="I91" s="2"/>
    </row>
    <row r="92" spans="1:9" ht="60" customHeight="1">
      <c r="A92" s="250"/>
      <c r="B92" s="443"/>
      <c r="C92" s="444"/>
      <c r="D92" s="444"/>
      <c r="E92" s="444"/>
      <c r="F92" s="445"/>
      <c r="G92" s="2"/>
      <c r="H92" s="2"/>
      <c r="I92" s="2"/>
    </row>
    <row r="93" spans="1:9" ht="15.6">
      <c r="A93" s="2"/>
      <c r="B93" s="2"/>
      <c r="C93" s="236"/>
      <c r="D93" s="233"/>
      <c r="E93" s="2"/>
      <c r="F93" s="233"/>
      <c r="G93" s="2"/>
      <c r="H93" s="2"/>
      <c r="I93" s="2"/>
    </row>
    <row r="94" spans="1:9" ht="26.25" customHeight="1">
      <c r="A94" s="2"/>
      <c r="B94" s="448" t="s">
        <v>230</v>
      </c>
      <c r="C94" s="448"/>
      <c r="D94" s="448"/>
      <c r="E94" s="448"/>
      <c r="F94" s="448"/>
      <c r="G94" s="242"/>
      <c r="H94" s="242"/>
      <c r="I94" s="242"/>
    </row>
    <row r="95" spans="1:9" ht="15.6">
      <c r="A95" s="2"/>
      <c r="B95" s="236"/>
      <c r="C95" s="236"/>
      <c r="D95" s="233"/>
      <c r="E95" s="2"/>
      <c r="F95" s="233"/>
      <c r="G95" s="2"/>
      <c r="H95" s="2"/>
      <c r="I95" s="2"/>
    </row>
    <row r="96" spans="1:9" ht="26.25" customHeight="1">
      <c r="A96" s="244"/>
      <c r="B96" s="245" t="s">
        <v>29</v>
      </c>
      <c r="C96" s="428" t="s">
        <v>114</v>
      </c>
      <c r="D96" s="429"/>
      <c r="E96" s="246" t="s">
        <v>299</v>
      </c>
      <c r="F96" s="247" t="s">
        <v>219</v>
      </c>
      <c r="G96" s="244"/>
      <c r="H96" s="244"/>
      <c r="I96" s="244"/>
    </row>
    <row r="97" spans="1:9" ht="56.4" customHeight="1">
      <c r="A97" s="251"/>
      <c r="B97" s="262" t="s">
        <v>265</v>
      </c>
      <c r="C97" s="418" t="s">
        <v>361</v>
      </c>
      <c r="D97" s="419"/>
      <c r="E97" s="520" t="s">
        <v>110</v>
      </c>
      <c r="F97" s="521" t="s">
        <v>618</v>
      </c>
      <c r="G97" s="251"/>
      <c r="H97" s="251"/>
      <c r="I97" s="251"/>
    </row>
    <row r="98" spans="1:9" ht="41.1" customHeight="1">
      <c r="A98" s="251"/>
      <c r="B98" s="254" t="s">
        <v>266</v>
      </c>
      <c r="C98" s="433" t="s">
        <v>287</v>
      </c>
      <c r="D98" s="434"/>
      <c r="E98" s="520" t="s">
        <v>110</v>
      </c>
      <c r="F98" s="521" t="s">
        <v>596</v>
      </c>
      <c r="G98" s="251"/>
      <c r="H98" s="251"/>
      <c r="I98" s="251"/>
    </row>
    <row r="99" spans="1:9" ht="18.75" customHeight="1">
      <c r="A99" s="250"/>
      <c r="B99" s="255" t="s">
        <v>231</v>
      </c>
      <c r="C99" s="256"/>
      <c r="D99" s="256"/>
      <c r="E99" s="257"/>
      <c r="F99" s="258"/>
      <c r="G99" s="2"/>
      <c r="H99" s="2"/>
      <c r="I99" s="2"/>
    </row>
    <row r="100" spans="1:9" ht="60" customHeight="1">
      <c r="A100" s="250"/>
      <c r="B100" s="443"/>
      <c r="C100" s="444"/>
      <c r="D100" s="444"/>
      <c r="E100" s="444"/>
      <c r="F100" s="445"/>
      <c r="G100" s="2"/>
      <c r="H100" s="2"/>
      <c r="I100" s="2"/>
    </row>
    <row r="101" spans="1:9" ht="15.6">
      <c r="A101" s="2"/>
      <c r="B101" s="236"/>
      <c r="C101" s="236"/>
      <c r="D101" s="233"/>
      <c r="E101" s="2"/>
      <c r="F101" s="233"/>
      <c r="G101" s="2"/>
      <c r="H101" s="2"/>
      <c r="I101" s="2"/>
    </row>
    <row r="104" spans="1:9" ht="57.6">
      <c r="F104" s="300" t="s">
        <v>627</v>
      </c>
    </row>
  </sheetData>
  <sheetProtection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workbookViewId="0">
      <selection activeCell="B4" sqref="B4"/>
    </sheetView>
  </sheetViews>
  <sheetFormatPr defaultColWidth="11.5546875" defaultRowHeight="14.4"/>
  <cols>
    <col min="1" max="1" width="1.5546875" customWidth="1"/>
    <col min="3" max="4" width="8.88671875" customWidth="1"/>
    <col min="5" max="5" width="10.5546875" customWidth="1"/>
    <col min="6" max="11" width="9" customWidth="1"/>
    <col min="12" max="12" width="8.88671875" customWidth="1"/>
  </cols>
  <sheetData>
    <row r="1" spans="2:20" ht="21.75" customHeight="1">
      <c r="F1" s="10" t="s">
        <v>10</v>
      </c>
    </row>
    <row r="2" spans="2:20" ht="39" customHeight="1">
      <c r="F2" s="338" t="s">
        <v>547</v>
      </c>
      <c r="G2" s="339"/>
      <c r="H2" s="339"/>
      <c r="I2" s="339"/>
      <c r="J2" s="339"/>
      <c r="K2" s="339"/>
      <c r="L2" s="339"/>
      <c r="M2" s="339"/>
      <c r="N2" s="339"/>
      <c r="O2" s="339"/>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40" t="s">
        <v>12</v>
      </c>
      <c r="C6" s="340"/>
      <c r="D6" s="340"/>
      <c r="E6" s="340"/>
      <c r="F6" s="340"/>
      <c r="R6" s="13"/>
    </row>
    <row r="7" spans="2:20" ht="120.6" customHeight="1">
      <c r="B7" s="326" t="s">
        <v>288</v>
      </c>
      <c r="C7" s="327"/>
      <c r="D7" s="327"/>
      <c r="E7" s="327"/>
      <c r="F7" s="327"/>
      <c r="G7" s="327"/>
      <c r="H7" s="327"/>
      <c r="I7" s="327"/>
      <c r="J7" s="327"/>
      <c r="K7" s="327"/>
      <c r="L7" s="327"/>
      <c r="M7" s="327"/>
      <c r="N7" s="327"/>
      <c r="O7" s="328"/>
      <c r="T7" s="11"/>
    </row>
    <row r="9" spans="2:20" ht="18" customHeight="1">
      <c r="B9" s="340" t="s">
        <v>13</v>
      </c>
      <c r="C9" s="340"/>
      <c r="D9" s="340"/>
      <c r="E9" s="340"/>
      <c r="F9" s="340"/>
      <c r="R9" s="13"/>
    </row>
    <row r="10" spans="2:20" ht="124.35" customHeight="1">
      <c r="B10" s="326" t="s">
        <v>14</v>
      </c>
      <c r="C10" s="330"/>
      <c r="D10" s="330"/>
      <c r="E10" s="330"/>
      <c r="F10" s="330"/>
      <c r="G10" s="330"/>
      <c r="H10" s="330"/>
      <c r="I10" s="330"/>
      <c r="J10" s="330"/>
      <c r="K10" s="330"/>
      <c r="L10" s="330"/>
      <c r="M10" s="330"/>
      <c r="N10" s="330"/>
      <c r="O10" s="331"/>
    </row>
    <row r="12" spans="2:20" ht="18" customHeight="1">
      <c r="B12" s="340" t="s">
        <v>15</v>
      </c>
      <c r="C12" s="340"/>
      <c r="D12" s="340"/>
      <c r="E12" s="340"/>
      <c r="F12" s="340"/>
      <c r="R12" s="13"/>
    </row>
    <row r="13" spans="2:20" ht="120.6" customHeight="1">
      <c r="B13" s="329" t="s">
        <v>548</v>
      </c>
      <c r="C13" s="327"/>
      <c r="D13" s="327"/>
      <c r="E13" s="327"/>
      <c r="F13" s="327"/>
      <c r="G13" s="327"/>
      <c r="H13" s="327"/>
      <c r="I13" s="327"/>
      <c r="J13" s="327"/>
      <c r="K13" s="327"/>
      <c r="L13" s="327"/>
      <c r="M13" s="327"/>
      <c r="N13" s="327"/>
      <c r="O13" s="328"/>
    </row>
    <row r="14" spans="2:20" ht="201" customHeight="1">
      <c r="B14" s="332" t="s">
        <v>289</v>
      </c>
      <c r="C14" s="333"/>
      <c r="D14" s="333"/>
      <c r="E14" s="333"/>
      <c r="F14" s="333"/>
      <c r="G14" s="333"/>
      <c r="H14" s="333"/>
      <c r="I14" s="333"/>
      <c r="J14" s="333"/>
      <c r="K14" s="333"/>
      <c r="L14" s="333"/>
      <c r="M14" s="333"/>
      <c r="N14" s="333"/>
      <c r="O14" s="334"/>
    </row>
    <row r="15" spans="2:20" ht="138" customHeight="1">
      <c r="B15" s="335" t="s">
        <v>550</v>
      </c>
      <c r="C15" s="336"/>
      <c r="D15" s="336"/>
      <c r="E15" s="336"/>
      <c r="F15" s="336"/>
      <c r="G15" s="336"/>
      <c r="H15" s="336"/>
      <c r="I15" s="336"/>
      <c r="J15" s="336"/>
      <c r="K15" s="336"/>
      <c r="L15" s="336"/>
      <c r="M15" s="336"/>
      <c r="N15" s="336"/>
      <c r="O15" s="337"/>
    </row>
    <row r="17" spans="2:15" ht="15.6" customHeight="1">
      <c r="B17" s="340" t="s">
        <v>16</v>
      </c>
      <c r="C17" s="340"/>
      <c r="D17" s="340"/>
      <c r="E17" s="340"/>
      <c r="F17" s="340"/>
      <c r="G17" s="12"/>
      <c r="H17" s="12"/>
      <c r="I17" s="12"/>
      <c r="J17" s="12"/>
      <c r="K17" s="12"/>
      <c r="L17" s="12"/>
      <c r="M17" s="12"/>
      <c r="N17" s="12"/>
      <c r="O17" s="12"/>
    </row>
    <row r="18" spans="2:15" ht="90" customHeight="1">
      <c r="B18" s="326" t="s">
        <v>549</v>
      </c>
      <c r="C18" s="327"/>
      <c r="D18" s="327"/>
      <c r="E18" s="327"/>
      <c r="F18" s="327"/>
      <c r="G18" s="327"/>
      <c r="H18" s="327"/>
      <c r="I18" s="327"/>
      <c r="J18" s="327"/>
      <c r="K18" s="327"/>
      <c r="L18" s="327"/>
      <c r="M18" s="327"/>
      <c r="N18" s="327"/>
      <c r="O18" s="328"/>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B4" zoomScale="120" zoomScaleNormal="120" workbookViewId="0">
      <selection activeCell="B15" sqref="B15:F15"/>
    </sheetView>
  </sheetViews>
  <sheetFormatPr defaultColWidth="11.5546875" defaultRowHeight="14.4"/>
  <cols>
    <col min="1" max="1" width="1.5546875" customWidth="1"/>
    <col min="2" max="3" width="11.44140625" customWidth="1"/>
    <col min="4" max="4" width="8.88671875" customWidth="1"/>
    <col min="5" max="5" width="8.554687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41" t="s">
        <v>547</v>
      </c>
      <c r="G2" s="341"/>
      <c r="H2" s="341"/>
      <c r="I2" s="341"/>
      <c r="J2" s="341"/>
      <c r="K2" s="341"/>
      <c r="L2" s="341"/>
      <c r="M2" s="341"/>
      <c r="N2" s="341"/>
      <c r="O2" s="341"/>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40" t="s">
        <v>18</v>
      </c>
      <c r="C6" s="340"/>
      <c r="D6" s="340"/>
      <c r="E6" s="340"/>
      <c r="F6" s="340"/>
      <c r="R6" s="13"/>
    </row>
    <row r="7" spans="2:18" ht="229.5" customHeight="1">
      <c r="B7" s="326" t="s">
        <v>469</v>
      </c>
      <c r="C7" s="327"/>
      <c r="D7" s="327"/>
      <c r="E7" s="327"/>
      <c r="F7" s="327"/>
      <c r="G7" s="327"/>
      <c r="H7" s="327"/>
      <c r="I7" s="327"/>
      <c r="J7" s="327"/>
      <c r="K7" s="327"/>
      <c r="L7" s="327"/>
      <c r="M7" s="327"/>
      <c r="N7" s="327"/>
      <c r="O7" s="328"/>
    </row>
    <row r="8" spans="2:18" ht="17.25" customHeight="1">
      <c r="B8" s="19"/>
      <c r="C8" s="20"/>
      <c r="D8" s="20"/>
      <c r="E8" s="20"/>
      <c r="F8" s="20"/>
      <c r="G8" s="20"/>
      <c r="H8" s="20"/>
      <c r="I8" s="20"/>
      <c r="J8" s="20"/>
      <c r="K8" s="20"/>
      <c r="L8" s="20"/>
      <c r="M8" s="20"/>
      <c r="N8" s="20"/>
      <c r="O8" s="20"/>
    </row>
    <row r="9" spans="2:18" ht="18" customHeight="1">
      <c r="B9" s="340" t="s">
        <v>19</v>
      </c>
      <c r="C9" s="340"/>
      <c r="D9" s="340"/>
      <c r="E9" s="340"/>
      <c r="F9" s="340"/>
      <c r="R9" s="13"/>
    </row>
    <row r="10" spans="2:18" ht="275.39999999999998" customHeight="1">
      <c r="B10" s="326" t="s">
        <v>470</v>
      </c>
      <c r="C10" s="327"/>
      <c r="D10" s="327"/>
      <c r="E10" s="327"/>
      <c r="F10" s="327"/>
      <c r="G10" s="327"/>
      <c r="H10" s="327"/>
      <c r="I10" s="327"/>
      <c r="J10" s="327"/>
      <c r="K10" s="327"/>
      <c r="L10" s="327"/>
      <c r="M10" s="327"/>
      <c r="N10" s="327"/>
      <c r="O10" s="328"/>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0" t="s">
        <v>20</v>
      </c>
      <c r="C13" s="340"/>
      <c r="D13" s="340"/>
      <c r="E13" s="340"/>
      <c r="F13" s="340"/>
      <c r="R13" s="13"/>
    </row>
    <row r="14" spans="2:18" ht="47.25" customHeight="1">
      <c r="B14" s="342" t="s">
        <v>458</v>
      </c>
      <c r="C14" s="342"/>
      <c r="D14" s="342"/>
      <c r="E14" s="342"/>
      <c r="F14" s="342"/>
      <c r="G14" s="343" t="s">
        <v>408</v>
      </c>
      <c r="H14" s="343"/>
      <c r="I14" s="343"/>
      <c r="J14" s="343"/>
      <c r="K14" s="343"/>
      <c r="L14" s="343"/>
      <c r="M14" s="343"/>
      <c r="N14" s="343"/>
      <c r="O14" s="343"/>
      <c r="R14" s="13"/>
    </row>
    <row r="15" spans="2:18" ht="141.75" customHeight="1">
      <c r="B15" s="342" t="s">
        <v>459</v>
      </c>
      <c r="C15" s="342"/>
      <c r="D15" s="342"/>
      <c r="E15" s="342"/>
      <c r="F15" s="342"/>
      <c r="G15" s="343" t="s">
        <v>21</v>
      </c>
      <c r="H15" s="343"/>
      <c r="I15" s="343"/>
      <c r="J15" s="343"/>
      <c r="K15" s="343"/>
      <c r="L15" s="343"/>
      <c r="M15" s="343"/>
      <c r="N15" s="343"/>
      <c r="O15" s="343"/>
    </row>
    <row r="16" spans="2:18" ht="98.25" customHeight="1">
      <c r="B16" s="342" t="s">
        <v>460</v>
      </c>
      <c r="C16" s="342"/>
      <c r="D16" s="342"/>
      <c r="E16" s="342"/>
      <c r="F16" s="342"/>
      <c r="G16" s="343" t="s">
        <v>409</v>
      </c>
      <c r="H16" s="343"/>
      <c r="I16" s="343"/>
      <c r="J16" s="343"/>
      <c r="K16" s="343"/>
      <c r="L16" s="343"/>
      <c r="M16" s="343"/>
      <c r="N16" s="343"/>
      <c r="O16" s="343"/>
    </row>
    <row r="17" spans="2:18" ht="111.75" customHeight="1">
      <c r="B17" s="342" t="s">
        <v>461</v>
      </c>
      <c r="C17" s="342"/>
      <c r="D17" s="342"/>
      <c r="E17" s="342"/>
      <c r="F17" s="342"/>
      <c r="G17" s="343" t="s">
        <v>22</v>
      </c>
      <c r="H17" s="343"/>
      <c r="I17" s="343"/>
      <c r="J17" s="343"/>
      <c r="K17" s="343"/>
      <c r="L17" s="343"/>
      <c r="M17" s="343"/>
      <c r="N17" s="343"/>
      <c r="O17" s="343"/>
    </row>
    <row r="18" spans="2:18" ht="96" customHeight="1">
      <c r="B18" s="342" t="s">
        <v>462</v>
      </c>
      <c r="C18" s="342"/>
      <c r="D18" s="342"/>
      <c r="E18" s="342"/>
      <c r="F18" s="342"/>
      <c r="G18" s="343" t="s">
        <v>410</v>
      </c>
      <c r="H18" s="343"/>
      <c r="I18" s="343"/>
      <c r="J18" s="343"/>
      <c r="K18" s="343"/>
      <c r="L18" s="343"/>
      <c r="M18" s="343"/>
      <c r="N18" s="343"/>
      <c r="O18" s="343"/>
    </row>
    <row r="19" spans="2:18" ht="93.75" customHeight="1">
      <c r="B19" s="342" t="s">
        <v>463</v>
      </c>
      <c r="C19" s="342"/>
      <c r="D19" s="342"/>
      <c r="E19" s="342"/>
      <c r="F19" s="342"/>
      <c r="G19" s="343" t="s">
        <v>23</v>
      </c>
      <c r="H19" s="343"/>
      <c r="I19" s="343"/>
      <c r="J19" s="343"/>
      <c r="K19" s="343"/>
      <c r="L19" s="343"/>
      <c r="M19" s="343"/>
      <c r="N19" s="343"/>
      <c r="O19" s="343"/>
    </row>
    <row r="20" spans="2:18" ht="271.35000000000002" customHeight="1">
      <c r="B20" s="342" t="s">
        <v>412</v>
      </c>
      <c r="C20" s="342"/>
      <c r="D20" s="342"/>
      <c r="E20" s="342"/>
      <c r="F20" s="342"/>
      <c r="G20" s="343" t="s">
        <v>411</v>
      </c>
      <c r="H20" s="343"/>
      <c r="I20" s="343"/>
      <c r="J20" s="343"/>
      <c r="K20" s="343"/>
      <c r="L20" s="343"/>
      <c r="M20" s="343"/>
      <c r="N20" s="343"/>
      <c r="O20" s="343"/>
    </row>
    <row r="21" spans="2:18" ht="96.75" customHeight="1">
      <c r="B21" s="342" t="s">
        <v>464</v>
      </c>
      <c r="C21" s="342"/>
      <c r="D21" s="342"/>
      <c r="E21" s="342"/>
      <c r="F21" s="342"/>
      <c r="G21" s="343" t="s">
        <v>24</v>
      </c>
      <c r="H21" s="343"/>
      <c r="I21" s="343"/>
      <c r="J21" s="343"/>
      <c r="K21" s="343"/>
      <c r="L21" s="343"/>
      <c r="M21" s="343"/>
      <c r="N21" s="343"/>
      <c r="O21" s="343"/>
    </row>
    <row r="22" spans="2:18" ht="96.75" customHeight="1">
      <c r="B22" s="342" t="s">
        <v>465</v>
      </c>
      <c r="C22" s="342"/>
      <c r="D22" s="342"/>
      <c r="E22" s="342"/>
      <c r="F22" s="342"/>
      <c r="G22" s="343" t="s">
        <v>25</v>
      </c>
      <c r="H22" s="343"/>
      <c r="I22" s="343"/>
      <c r="J22" s="343"/>
      <c r="K22" s="343"/>
      <c r="L22" s="343"/>
      <c r="M22" s="343"/>
      <c r="N22" s="343"/>
      <c r="O22" s="343"/>
    </row>
    <row r="23" spans="2:18" ht="99" customHeight="1">
      <c r="B23" s="342" t="s">
        <v>466</v>
      </c>
      <c r="C23" s="342"/>
      <c r="D23" s="342"/>
      <c r="E23" s="342"/>
      <c r="F23" s="342"/>
      <c r="G23" s="343" t="s">
        <v>26</v>
      </c>
      <c r="H23" s="343"/>
      <c r="I23" s="343"/>
      <c r="J23" s="343"/>
      <c r="K23" s="343"/>
      <c r="L23" s="343"/>
      <c r="M23" s="343"/>
      <c r="N23" s="343"/>
      <c r="O23" s="343"/>
    </row>
    <row r="24" spans="2:18" ht="99" customHeight="1">
      <c r="B24" s="342" t="s">
        <v>467</v>
      </c>
      <c r="C24" s="342"/>
      <c r="D24" s="342"/>
      <c r="E24" s="342"/>
      <c r="F24" s="342"/>
      <c r="G24" s="343" t="s">
        <v>27</v>
      </c>
      <c r="H24" s="343"/>
      <c r="I24" s="343"/>
      <c r="J24" s="343"/>
      <c r="K24" s="343"/>
      <c r="L24" s="343"/>
      <c r="M24" s="343"/>
      <c r="N24" s="343"/>
      <c r="O24" s="343"/>
    </row>
    <row r="25" spans="2:18" ht="88.5" customHeight="1">
      <c r="B25" s="342" t="s">
        <v>468</v>
      </c>
      <c r="C25" s="342"/>
      <c r="D25" s="342"/>
      <c r="E25" s="342"/>
      <c r="F25" s="342"/>
      <c r="G25" s="343" t="s">
        <v>413</v>
      </c>
      <c r="H25" s="343"/>
      <c r="I25" s="343"/>
      <c r="J25" s="343"/>
      <c r="K25" s="343"/>
      <c r="L25" s="343"/>
      <c r="M25" s="343"/>
      <c r="N25" s="343"/>
      <c r="O25" s="343"/>
    </row>
    <row r="26" spans="2:18" ht="140.4" customHeight="1">
      <c r="B26" s="342" t="s">
        <v>303</v>
      </c>
      <c r="C26" s="342"/>
      <c r="D26" s="342"/>
      <c r="E26" s="342"/>
      <c r="F26" s="342"/>
      <c r="G26" s="343" t="s">
        <v>414</v>
      </c>
      <c r="H26" s="343"/>
      <c r="I26" s="343"/>
      <c r="J26" s="343"/>
      <c r="K26" s="343"/>
      <c r="L26" s="343"/>
      <c r="M26" s="343"/>
      <c r="N26" s="343"/>
      <c r="O26" s="343"/>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0" workbookViewId="0">
      <selection activeCell="B4" sqref="B4"/>
    </sheetView>
  </sheetViews>
  <sheetFormatPr defaultColWidth="11.5546875" defaultRowHeight="14.4"/>
  <cols>
    <col min="1" max="1" width="1.5546875" customWidth="1"/>
    <col min="2" max="2" width="5.109375" customWidth="1"/>
    <col min="3" max="3" width="29" customWidth="1"/>
    <col min="4" max="4" width="100.5546875" customWidth="1"/>
    <col min="5" max="5" width="33.44140625" customWidth="1"/>
  </cols>
  <sheetData>
    <row r="1" spans="2:13" ht="21" customHeight="1">
      <c r="D1" s="17" t="s">
        <v>10</v>
      </c>
      <c r="E1" s="31"/>
    </row>
    <row r="2" spans="2:13" ht="42.75" customHeight="1">
      <c r="D2" s="16" t="s">
        <v>547</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415</v>
      </c>
      <c r="D16" s="37" t="s">
        <v>416</v>
      </c>
      <c r="E16" s="38" t="s">
        <v>417</v>
      </c>
    </row>
    <row r="17" spans="2:11" ht="43.35"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404</v>
      </c>
      <c r="D21" s="37" t="s">
        <v>446</v>
      </c>
      <c r="E21" s="38" t="s">
        <v>447</v>
      </c>
    </row>
    <row r="22" spans="2:11" ht="43.35" customHeight="1">
      <c r="B22" s="36">
        <v>16</v>
      </c>
      <c r="C22" s="39" t="s">
        <v>58</v>
      </c>
      <c r="D22" s="37" t="s">
        <v>59</v>
      </c>
      <c r="E22" s="38" t="s">
        <v>35</v>
      </c>
    </row>
    <row r="23" spans="2:11" ht="43.35" customHeight="1">
      <c r="B23" s="36">
        <v>17</v>
      </c>
      <c r="C23" s="39" t="s">
        <v>60</v>
      </c>
      <c r="D23" s="37" t="s">
        <v>61</v>
      </c>
      <c r="E23" s="38" t="s">
        <v>42</v>
      </c>
    </row>
    <row r="24" spans="2:11" ht="72" customHeight="1">
      <c r="B24" s="36">
        <v>18</v>
      </c>
      <c r="C24" s="39" t="s">
        <v>62</v>
      </c>
      <c r="D24" s="37" t="s">
        <v>63</v>
      </c>
      <c r="E24" s="38" t="s">
        <v>35</v>
      </c>
    </row>
    <row r="25" spans="2:11" ht="43.35"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35" customHeight="1">
      <c r="B29" s="36">
        <v>23</v>
      </c>
      <c r="C29" s="39" t="s">
        <v>67</v>
      </c>
      <c r="D29" s="37" t="s">
        <v>68</v>
      </c>
      <c r="E29" s="38" t="s">
        <v>42</v>
      </c>
    </row>
    <row r="30" spans="2:11" ht="201.6" customHeight="1">
      <c r="B30" s="36">
        <v>24</v>
      </c>
      <c r="C30" s="39" t="s">
        <v>69</v>
      </c>
      <c r="D30" s="37" t="s">
        <v>418</v>
      </c>
      <c r="E30" s="38" t="s">
        <v>419</v>
      </c>
    </row>
    <row r="31" spans="2:11" ht="43.35" customHeight="1">
      <c r="B31" s="36">
        <v>25</v>
      </c>
      <c r="C31" s="39" t="s">
        <v>70</v>
      </c>
      <c r="D31" s="37" t="s">
        <v>71</v>
      </c>
      <c r="E31" s="38" t="s">
        <v>42</v>
      </c>
    </row>
    <row r="32" spans="2:11" ht="223.35" customHeight="1">
      <c r="B32" s="36">
        <v>26</v>
      </c>
      <c r="C32" s="39" t="s">
        <v>72</v>
      </c>
      <c r="D32" s="37" t="s">
        <v>456</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457</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421</v>
      </c>
      <c r="D38" s="37" t="s">
        <v>422</v>
      </c>
      <c r="E38" s="38" t="s">
        <v>417</v>
      </c>
    </row>
    <row r="39" spans="2:11" ht="57.6" customHeight="1">
      <c r="B39" s="36">
        <v>33</v>
      </c>
      <c r="C39" s="39" t="s">
        <v>375</v>
      </c>
      <c r="D39" s="37" t="s">
        <v>373</v>
      </c>
      <c r="E39" s="38" t="s">
        <v>374</v>
      </c>
    </row>
    <row r="40" spans="2:11" ht="144" customHeight="1">
      <c r="B40" s="28">
        <v>34</v>
      </c>
      <c r="C40" s="39" t="s">
        <v>492</v>
      </c>
      <c r="D40" s="29" t="s">
        <v>493</v>
      </c>
      <c r="E40" s="30" t="s">
        <v>494</v>
      </c>
    </row>
    <row r="41" spans="2:11" ht="43.35" customHeight="1">
      <c r="B41" s="36">
        <v>35</v>
      </c>
      <c r="C41" s="39" t="s">
        <v>84</v>
      </c>
      <c r="D41" s="37" t="s">
        <v>85</v>
      </c>
      <c r="E41" s="38" t="s">
        <v>35</v>
      </c>
      <c r="I41" s="22"/>
      <c r="J41" s="22"/>
      <c r="K41" s="22"/>
    </row>
    <row r="42" spans="2:11" ht="72" customHeight="1">
      <c r="B42" s="36">
        <v>36</v>
      </c>
      <c r="C42" s="39" t="s">
        <v>452</v>
      </c>
      <c r="D42" s="37" t="s">
        <v>453</v>
      </c>
      <c r="E42" s="38" t="s">
        <v>454</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35"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402</v>
      </c>
      <c r="D49" s="37" t="s">
        <v>441</v>
      </c>
      <c r="E49" s="38" t="s">
        <v>403</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420</v>
      </c>
      <c r="E52" s="38" t="s">
        <v>35</v>
      </c>
    </row>
    <row r="53" spans="2:11" ht="124.35"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35" customHeight="1">
      <c r="B57" s="36">
        <v>51</v>
      </c>
      <c r="C57" s="27" t="s">
        <v>405</v>
      </c>
      <c r="D57" s="1" t="s">
        <v>444</v>
      </c>
      <c r="E57" s="26" t="s">
        <v>445</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B5" sqref="B5"/>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 min="26" max="26" width="47.5546875" customWidth="1"/>
  </cols>
  <sheetData>
    <row r="1" spans="1:26" ht="15.6" customHeight="1">
      <c r="A1" s="54"/>
      <c r="B1" s="54" t="s">
        <v>110</v>
      </c>
      <c r="D1" s="97" t="s">
        <v>10</v>
      </c>
      <c r="E1" s="65"/>
      <c r="F1" s="65"/>
      <c r="G1" s="65"/>
      <c r="H1" s="65"/>
      <c r="I1" s="65"/>
      <c r="J1" s="65"/>
      <c r="K1" s="65"/>
    </row>
    <row r="2" spans="1:26" ht="15.6" customHeight="1">
      <c r="A2" s="54"/>
      <c r="B2" s="54" t="s">
        <v>111</v>
      </c>
      <c r="D2" s="98" t="s">
        <v>547</v>
      </c>
      <c r="E2" s="65"/>
      <c r="F2" s="65"/>
      <c r="G2" s="65"/>
      <c r="H2" s="65"/>
      <c r="I2" s="65"/>
      <c r="J2" s="65"/>
      <c r="K2" s="65"/>
    </row>
    <row r="4" spans="1:26">
      <c r="D4" s="63" t="s">
        <v>514</v>
      </c>
      <c r="E4" s="64"/>
      <c r="F4" s="64"/>
    </row>
    <row r="5" spans="1:26" ht="21" customHeight="1">
      <c r="A5" s="55"/>
      <c r="B5" s="7" t="s">
        <v>384</v>
      </c>
      <c r="C5" s="108"/>
      <c r="D5" s="8"/>
      <c r="E5" s="40"/>
      <c r="F5" s="8"/>
      <c r="G5" s="8"/>
      <c r="H5" s="8"/>
      <c r="I5" s="8"/>
      <c r="J5" s="8"/>
      <c r="K5" s="8"/>
      <c r="L5" s="66"/>
      <c r="M5" s="8"/>
    </row>
    <row r="6" spans="1:26">
      <c r="K6" s="99"/>
    </row>
    <row r="7" spans="1:26" ht="29.25" customHeight="1">
      <c r="B7" s="95" t="s">
        <v>158</v>
      </c>
      <c r="C7" s="120" t="s">
        <v>30</v>
      </c>
      <c r="D7" s="346">
        <v>2011</v>
      </c>
      <c r="E7" s="346"/>
      <c r="F7" s="346">
        <v>2013</v>
      </c>
      <c r="G7" s="346"/>
      <c r="H7" s="346">
        <v>2014</v>
      </c>
      <c r="I7" s="346"/>
      <c r="J7" s="346">
        <v>2015</v>
      </c>
      <c r="K7" s="346"/>
      <c r="L7" s="346">
        <v>2016</v>
      </c>
      <c r="M7" s="346"/>
      <c r="N7" s="346">
        <v>2017</v>
      </c>
      <c r="O7" s="346"/>
      <c r="P7" s="346">
        <v>2018</v>
      </c>
      <c r="Q7" s="346"/>
      <c r="R7" s="346">
        <v>2019</v>
      </c>
      <c r="S7" s="347"/>
      <c r="T7" s="121">
        <v>2020</v>
      </c>
      <c r="U7" s="121">
        <v>2021</v>
      </c>
      <c r="V7" s="121">
        <v>2022</v>
      </c>
      <c r="W7" s="67">
        <v>2023</v>
      </c>
      <c r="X7" s="68">
        <v>2024</v>
      </c>
      <c r="Y7" s="348" t="s">
        <v>443</v>
      </c>
      <c r="Z7" s="350" t="s">
        <v>160</v>
      </c>
    </row>
    <row r="8" spans="1:26" ht="35.1" customHeight="1">
      <c r="B8" s="96"/>
      <c r="C8" s="122"/>
      <c r="D8" s="123" t="s">
        <v>161</v>
      </c>
      <c r="E8" s="95" t="s">
        <v>551</v>
      </c>
      <c r="F8" s="123" t="s">
        <v>161</v>
      </c>
      <c r="G8" s="95" t="s">
        <v>551</v>
      </c>
      <c r="H8" s="123" t="s">
        <v>161</v>
      </c>
      <c r="I8" s="95" t="s">
        <v>551</v>
      </c>
      <c r="J8" s="123" t="s">
        <v>161</v>
      </c>
      <c r="K8" s="95" t="s">
        <v>551</v>
      </c>
      <c r="L8" s="123" t="s">
        <v>161</v>
      </c>
      <c r="M8" s="95" t="s">
        <v>551</v>
      </c>
      <c r="N8" s="123" t="s">
        <v>161</v>
      </c>
      <c r="O8" s="95" t="s">
        <v>551</v>
      </c>
      <c r="P8" s="123" t="s">
        <v>161</v>
      </c>
      <c r="Q8" s="95" t="s">
        <v>551</v>
      </c>
      <c r="R8" s="123" t="s">
        <v>161</v>
      </c>
      <c r="S8" s="96" t="s">
        <v>551</v>
      </c>
      <c r="T8" s="124"/>
      <c r="U8" s="124"/>
      <c r="V8" s="124"/>
      <c r="W8" s="69"/>
      <c r="X8" s="70"/>
      <c r="Y8" s="349"/>
      <c r="Z8" s="351"/>
    </row>
    <row r="9" spans="1:26" ht="15.6" customHeight="1">
      <c r="B9" s="125" t="s">
        <v>162</v>
      </c>
      <c r="C9" s="100"/>
      <c r="D9" s="100"/>
      <c r="E9" s="100"/>
      <c r="F9" s="100"/>
      <c r="G9" s="100"/>
      <c r="H9" s="100"/>
      <c r="I9" s="100"/>
      <c r="J9" s="100"/>
      <c r="K9" s="100"/>
      <c r="L9" s="100"/>
      <c r="M9" s="100"/>
      <c r="N9" s="100"/>
      <c r="O9" s="100"/>
      <c r="P9" s="100"/>
      <c r="Q9" s="100"/>
      <c r="R9" s="100"/>
      <c r="S9" s="100"/>
      <c r="T9" s="111"/>
      <c r="U9" s="111"/>
      <c r="V9" s="111"/>
      <c r="W9" s="111"/>
      <c r="X9" s="71"/>
      <c r="Y9" s="72"/>
      <c r="Z9" s="101"/>
    </row>
    <row r="10" spans="1:26" ht="104.1" customHeight="1">
      <c r="A10" s="110"/>
      <c r="B10" s="102">
        <v>1</v>
      </c>
      <c r="C10" s="126" t="s">
        <v>471</v>
      </c>
      <c r="D10" s="78"/>
      <c r="E10" s="114">
        <v>370</v>
      </c>
      <c r="F10" s="81"/>
      <c r="G10" s="114">
        <v>333</v>
      </c>
      <c r="H10" s="81"/>
      <c r="I10" s="114">
        <v>356</v>
      </c>
      <c r="J10" s="84"/>
      <c r="K10" s="114">
        <v>380</v>
      </c>
      <c r="L10" s="81"/>
      <c r="M10" s="114">
        <v>394</v>
      </c>
      <c r="N10" s="81"/>
      <c r="O10" s="114">
        <v>312</v>
      </c>
      <c r="P10" s="84"/>
      <c r="Q10" s="114">
        <v>218</v>
      </c>
      <c r="R10" s="81"/>
      <c r="S10" s="472">
        <v>308</v>
      </c>
      <c r="T10" s="472">
        <v>322</v>
      </c>
      <c r="U10" s="472">
        <v>350</v>
      </c>
      <c r="V10" s="472">
        <v>334</v>
      </c>
      <c r="W10" s="472">
        <v>304</v>
      </c>
      <c r="X10" s="58"/>
      <c r="Y10" s="60" t="s">
        <v>529</v>
      </c>
      <c r="Z10" s="91" t="s">
        <v>163</v>
      </c>
    </row>
    <row r="11" spans="1:26" s="287" customFormat="1" ht="78.75" customHeight="1">
      <c r="B11" s="219">
        <v>2</v>
      </c>
      <c r="C11" s="288" t="s">
        <v>472</v>
      </c>
      <c r="D11" s="289"/>
      <c r="E11" s="290"/>
      <c r="F11" s="291"/>
      <c r="G11" s="290">
        <v>282</v>
      </c>
      <c r="H11" s="291"/>
      <c r="I11" s="290">
        <v>271</v>
      </c>
      <c r="J11" s="292"/>
      <c r="K11" s="290">
        <v>307</v>
      </c>
      <c r="L11" s="291"/>
      <c r="M11" s="290">
        <v>319</v>
      </c>
      <c r="N11" s="291"/>
      <c r="O11" s="290">
        <v>239</v>
      </c>
      <c r="P11" s="292"/>
      <c r="Q11" s="475">
        <v>129</v>
      </c>
      <c r="R11" s="291"/>
      <c r="S11" s="473">
        <v>300</v>
      </c>
      <c r="T11" s="473">
        <v>316</v>
      </c>
      <c r="U11" s="473">
        <v>344</v>
      </c>
      <c r="V11" s="473">
        <v>310</v>
      </c>
      <c r="W11" s="473">
        <v>286</v>
      </c>
      <c r="X11" s="293"/>
      <c r="Y11" s="294" t="s">
        <v>638</v>
      </c>
      <c r="Z11" s="295" t="s">
        <v>163</v>
      </c>
    </row>
    <row r="12" spans="1:26" ht="102.6" customHeight="1">
      <c r="B12" s="102">
        <v>3</v>
      </c>
      <c r="C12" s="109" t="s">
        <v>473</v>
      </c>
      <c r="D12" s="78"/>
      <c r="E12" s="114"/>
      <c r="F12" s="81"/>
      <c r="G12" s="114">
        <v>51</v>
      </c>
      <c r="H12" s="81"/>
      <c r="I12" s="114">
        <v>85</v>
      </c>
      <c r="J12" s="84"/>
      <c r="K12" s="114">
        <v>73</v>
      </c>
      <c r="L12" s="81"/>
      <c r="M12" s="114">
        <v>75</v>
      </c>
      <c r="N12" s="81"/>
      <c r="O12" s="114">
        <v>73</v>
      </c>
      <c r="P12" s="84"/>
      <c r="Q12" s="476">
        <v>89</v>
      </c>
      <c r="R12" s="81"/>
      <c r="S12" s="472">
        <v>8</v>
      </c>
      <c r="T12" s="472">
        <v>6</v>
      </c>
      <c r="U12" s="472">
        <v>6</v>
      </c>
      <c r="V12" s="472">
        <v>24</v>
      </c>
      <c r="W12" s="472">
        <v>18</v>
      </c>
      <c r="X12" s="58"/>
      <c r="Y12" s="60" t="s">
        <v>530</v>
      </c>
      <c r="Z12" s="91"/>
    </row>
    <row r="13" spans="1:26" ht="106.35" customHeight="1">
      <c r="B13" s="102">
        <v>4</v>
      </c>
      <c r="C13" s="126" t="s">
        <v>474</v>
      </c>
      <c r="D13" s="78"/>
      <c r="E13" s="114"/>
      <c r="F13" s="81">
        <v>0</v>
      </c>
      <c r="G13" s="114"/>
      <c r="H13" s="81">
        <v>0</v>
      </c>
      <c r="I13" s="114"/>
      <c r="J13" s="84">
        <v>0</v>
      </c>
      <c r="K13" s="114"/>
      <c r="L13" s="81"/>
      <c r="M13" s="114">
        <v>2</v>
      </c>
      <c r="N13" s="81">
        <v>0</v>
      </c>
      <c r="O13" s="114"/>
      <c r="P13" s="84">
        <v>0</v>
      </c>
      <c r="Q13" s="114"/>
      <c r="R13" s="81"/>
      <c r="S13" s="472">
        <v>18</v>
      </c>
      <c r="T13" s="472">
        <v>16</v>
      </c>
      <c r="U13" s="472">
        <v>17</v>
      </c>
      <c r="V13" s="472">
        <v>14</v>
      </c>
      <c r="W13" s="472">
        <v>14</v>
      </c>
      <c r="X13" s="58"/>
      <c r="Y13" s="60" t="s">
        <v>555</v>
      </c>
      <c r="Z13" s="91"/>
    </row>
    <row r="14" spans="1:26" ht="120.75" customHeight="1">
      <c r="B14" s="102">
        <v>5</v>
      </c>
      <c r="C14" s="73" t="s">
        <v>406</v>
      </c>
      <c r="D14" s="79"/>
      <c r="E14" s="115">
        <v>229</v>
      </c>
      <c r="F14" s="82"/>
      <c r="G14" s="115">
        <v>178</v>
      </c>
      <c r="H14" s="82"/>
      <c r="I14" s="115">
        <v>167</v>
      </c>
      <c r="J14" s="85"/>
      <c r="K14" s="115">
        <v>142</v>
      </c>
      <c r="L14" s="82"/>
      <c r="M14" s="115">
        <v>102</v>
      </c>
      <c r="N14" s="82"/>
      <c r="O14" s="115">
        <v>106</v>
      </c>
      <c r="P14" s="85"/>
      <c r="Q14" s="115">
        <v>75</v>
      </c>
      <c r="R14" s="82"/>
      <c r="S14" s="474">
        <v>68</v>
      </c>
      <c r="T14" s="474">
        <v>18</v>
      </c>
      <c r="U14" s="474">
        <v>57</v>
      </c>
      <c r="V14" s="474">
        <v>24</v>
      </c>
      <c r="W14" s="474">
        <v>74</v>
      </c>
      <c r="X14" s="59"/>
      <c r="Y14" s="61" t="s">
        <v>531</v>
      </c>
      <c r="Z14" s="92"/>
    </row>
    <row r="15" spans="1:26" ht="15" customHeight="1">
      <c r="B15" s="125" t="s">
        <v>407</v>
      </c>
      <c r="C15" s="125"/>
      <c r="D15" s="100"/>
      <c r="E15" s="87"/>
      <c r="F15" s="100"/>
      <c r="G15" s="87"/>
      <c r="H15" s="100"/>
      <c r="I15" s="87"/>
      <c r="J15" s="100"/>
      <c r="K15" s="87"/>
      <c r="L15" s="100"/>
      <c r="M15" s="87"/>
      <c r="N15" s="100"/>
      <c r="O15" s="87"/>
      <c r="P15" s="100"/>
      <c r="Q15" s="87"/>
      <c r="R15" s="100"/>
      <c r="S15" s="87"/>
      <c r="T15" s="87"/>
      <c r="U15" s="87"/>
      <c r="V15" s="87"/>
      <c r="W15" s="87"/>
      <c r="X15" s="71"/>
      <c r="Y15" s="87"/>
      <c r="Z15" s="101"/>
    </row>
    <row r="16" spans="1:26" ht="70.349999999999994" customHeight="1">
      <c r="B16" s="102">
        <v>6</v>
      </c>
      <c r="C16" s="103" t="s">
        <v>475</v>
      </c>
      <c r="D16" s="80"/>
      <c r="E16" s="88"/>
      <c r="F16" s="83"/>
      <c r="G16" s="88"/>
      <c r="H16" s="83"/>
      <c r="I16" s="88"/>
      <c r="J16" s="83"/>
      <c r="K16" s="88"/>
      <c r="L16" s="83"/>
      <c r="M16" s="88"/>
      <c r="N16" s="83"/>
      <c r="O16" s="88"/>
      <c r="P16" s="83"/>
      <c r="Q16" s="88"/>
      <c r="R16" s="83"/>
      <c r="S16" s="471"/>
      <c r="T16" s="471"/>
      <c r="U16" s="471"/>
      <c r="V16" s="471"/>
      <c r="W16" s="477">
        <v>0.99099999999999999</v>
      </c>
      <c r="X16" s="296"/>
      <c r="Y16" s="479" t="s">
        <v>637</v>
      </c>
      <c r="Z16" s="93"/>
    </row>
    <row r="17" spans="2:26" ht="102.6" customHeight="1">
      <c r="B17" s="102">
        <v>7</v>
      </c>
      <c r="C17" s="126" t="s">
        <v>476</v>
      </c>
      <c r="D17" s="78"/>
      <c r="E17" s="114"/>
      <c r="F17" s="81"/>
      <c r="G17" s="114"/>
      <c r="H17" s="81"/>
      <c r="I17" s="114"/>
      <c r="J17" s="84"/>
      <c r="K17" s="114"/>
      <c r="L17" s="81"/>
      <c r="M17" s="114"/>
      <c r="N17" s="81"/>
      <c r="O17" s="114"/>
      <c r="P17" s="84"/>
      <c r="Q17" s="114"/>
      <c r="R17" s="81"/>
      <c r="S17" s="309"/>
      <c r="T17" s="309"/>
      <c r="U17" s="309"/>
      <c r="V17" s="309"/>
      <c r="W17" s="478">
        <v>100</v>
      </c>
      <c r="X17" s="297"/>
      <c r="Y17" s="480" t="s">
        <v>557</v>
      </c>
      <c r="Z17" s="90"/>
    </row>
    <row r="18" spans="2:26" ht="15.6" customHeight="1">
      <c r="B18" s="125" t="s">
        <v>164</v>
      </c>
      <c r="C18" s="100"/>
      <c r="D18" s="100"/>
      <c r="E18" s="87"/>
      <c r="F18" s="100"/>
      <c r="G18" s="87"/>
      <c r="H18" s="100"/>
      <c r="I18" s="87"/>
      <c r="J18" s="100"/>
      <c r="K18" s="87"/>
      <c r="L18" s="100"/>
      <c r="M18" s="87"/>
      <c r="N18" s="100"/>
      <c r="O18" s="87"/>
      <c r="P18" s="100"/>
      <c r="Q18" s="87"/>
      <c r="R18" s="100"/>
      <c r="S18" s="87"/>
      <c r="T18" s="87"/>
      <c r="U18" s="87"/>
      <c r="V18" s="87"/>
      <c r="W18" s="87"/>
      <c r="X18" s="71"/>
      <c r="Y18" s="87"/>
      <c r="Z18" s="101"/>
    </row>
    <row r="19" spans="2:26" ht="80.400000000000006" customHeight="1">
      <c r="B19" s="102">
        <v>8</v>
      </c>
      <c r="C19" s="126" t="s">
        <v>397</v>
      </c>
      <c r="D19" s="78"/>
      <c r="E19" s="114">
        <v>366</v>
      </c>
      <c r="F19" s="81"/>
      <c r="G19" s="114">
        <v>346</v>
      </c>
      <c r="H19" s="81"/>
      <c r="I19" s="114">
        <v>337</v>
      </c>
      <c r="J19" s="84"/>
      <c r="K19" s="114">
        <v>328</v>
      </c>
      <c r="L19" s="81"/>
      <c r="M19" s="114">
        <v>320</v>
      </c>
      <c r="N19" s="81"/>
      <c r="O19" s="114">
        <v>314</v>
      </c>
      <c r="P19" s="84"/>
      <c r="Q19" s="114">
        <v>308</v>
      </c>
      <c r="R19" s="81"/>
      <c r="S19" s="114">
        <v>318</v>
      </c>
      <c r="T19" s="114">
        <v>315</v>
      </c>
      <c r="U19" s="114">
        <v>301</v>
      </c>
      <c r="V19" s="114">
        <v>312</v>
      </c>
      <c r="W19" s="114">
        <v>309</v>
      </c>
      <c r="X19" s="57">
        <v>307</v>
      </c>
      <c r="Y19" s="481" t="s">
        <v>639</v>
      </c>
      <c r="Z19" s="94"/>
    </row>
    <row r="20" spans="2:26" ht="17.25" customHeight="1">
      <c r="B20" s="125" t="s">
        <v>166</v>
      </c>
      <c r="C20" s="100"/>
      <c r="D20" s="100"/>
      <c r="E20" s="87"/>
      <c r="F20" s="100"/>
      <c r="G20" s="87"/>
      <c r="H20" s="100"/>
      <c r="I20" s="87"/>
      <c r="J20" s="100"/>
      <c r="K20" s="87"/>
      <c r="L20" s="100"/>
      <c r="M20" s="87"/>
      <c r="N20" s="100"/>
      <c r="O20" s="87"/>
      <c r="P20" s="100"/>
      <c r="Q20" s="87"/>
      <c r="R20" s="100"/>
      <c r="S20" s="87"/>
      <c r="T20" s="87"/>
      <c r="U20" s="87"/>
      <c r="V20" s="87"/>
      <c r="W20" s="87"/>
      <c r="X20" s="86" t="s">
        <v>159</v>
      </c>
      <c r="Y20" s="344"/>
      <c r="Z20" s="345"/>
    </row>
    <row r="21" spans="2:26" ht="75.75" customHeight="1">
      <c r="B21" s="102">
        <v>9</v>
      </c>
      <c r="C21" s="126" t="s">
        <v>477</v>
      </c>
      <c r="D21" s="117" t="str">
        <f>IF(OR(ISBLANK(D10),ISBLANK(D19)),IF(OR(ISBLANK(D10),ISBLANK(D52)),"",100*D10/D52),100*D10/D19)</f>
        <v/>
      </c>
      <c r="E21" s="56">
        <f>IF(OR(ISBLANK(E10),ISBLANK(E19)),IF(OR(ISBLANK(E10),ISBLANK(D52)),"",100*E10/D52),100*E10/E19)</f>
        <v>101.09289617486338</v>
      </c>
      <c r="F21" s="118" t="str">
        <f>IF(OR(ISBLANK(F10),ISBLANK(F19)),IF(OR(ISBLANK(F10),ISBLANK(E52)),"",100*F10/E52),100*F10/F19)</f>
        <v/>
      </c>
      <c r="G21" s="56">
        <f>IF(OR(ISBLANK(G10),ISBLANK(G19)),IF(OR(ISBLANK(G10),ISBLANK(E52)),"",100*G10/E52),100*G10/G19)</f>
        <v>96.242774566473983</v>
      </c>
      <c r="H21" s="118" t="str">
        <f>IF(OR(ISBLANK(H10),ISBLANK(H19)),IF(OR(ISBLANK(H10),ISBLANK(F52)),"",100*H10/F52),100*H10/H19)</f>
        <v/>
      </c>
      <c r="I21" s="56">
        <f>IF(OR(ISBLANK(I10),ISBLANK(I19)),IF(OR(ISBLANK(I10),ISBLANK(F52)),"",100*I10/F52),100*I10/I19)</f>
        <v>105.63798219584569</v>
      </c>
      <c r="J21" s="119" t="str">
        <f>IF(OR(ISBLANK(J10),ISBLANK(J19)),IF(OR(ISBLANK(J10),ISBLANK(G52)),"",100*J10/G52),100*J10/J19)</f>
        <v/>
      </c>
      <c r="K21" s="56">
        <f>IF(OR(ISBLANK(K10),ISBLANK(K19)),IF(OR(ISBLANK(K10),ISBLANK(G52)),"",100*K10/G52),100*K10/K19)</f>
        <v>115.85365853658537</v>
      </c>
      <c r="L21" s="118" t="str">
        <f>IF(OR(ISBLANK(L10),ISBLANK(L19)),IF(OR(ISBLANK(L10),ISBLANK(H52)),"",100*L10/H52),100*L10/L19)</f>
        <v/>
      </c>
      <c r="M21" s="56">
        <f>IF(OR(ISBLANK(M10),ISBLANK(M19)),IF(OR(ISBLANK(M10),ISBLANK(H52)),"",100*M10/H52),100*M10/M19)</f>
        <v>123.125</v>
      </c>
      <c r="N21" s="118" t="str">
        <f>IF(OR(ISBLANK(N10),ISBLANK(N19)),IF(OR(ISBLANK(N10),ISBLANK(I52)),"",100*N10/I52),100*N10/N19)</f>
        <v/>
      </c>
      <c r="O21" s="56">
        <f>IF(OR(ISBLANK(O10),ISBLANK(O19)),IF(OR(ISBLANK(O10),ISBLANK(I52)),"",100*O10/I52),100*O10/O19)</f>
        <v>99.363057324840767</v>
      </c>
      <c r="P21" s="119" t="str">
        <f>IF(OR(ISBLANK(P10),ISBLANK(P19)),IF(OR(ISBLANK(P10),ISBLANK(J52)),"",100*P10/J52),100*P10/P19)</f>
        <v/>
      </c>
      <c r="Q21" s="56">
        <f>IF(OR(ISBLANK(Q10),ISBLANK(Q19)),IF(OR(ISBLANK(Q10),ISBLANK(J52)),"",100*Q10/J52),100*Q10/Q19)</f>
        <v>70.779220779220779</v>
      </c>
      <c r="R21" s="118" t="str">
        <f>IF(OR(ISBLANK(R10),ISBLANK(R19)),IF(OR(ISBLANK(R10),ISBLANK(K52)),"",100*R10/K52),100*R10/R19)</f>
        <v/>
      </c>
      <c r="S21" s="56">
        <f>IF(OR(ISBLANK(S10),ISBLANK(S19)),IF(OR(ISBLANK(S10),ISBLANK(K52)),"",100*S10/K52),100*S10/S19)</f>
        <v>96.855345911949684</v>
      </c>
      <c r="T21" s="56">
        <f>IF(OR(ISBLANK(T10),ISBLANK(T19)),IF(OR(ISBLANK(T10),ISBLANK(L52)),"",100*T10/L52),100*T10/T19)</f>
        <v>102.22222222222223</v>
      </c>
      <c r="U21" s="56">
        <f>IF(OR(ISBLANK(U10),ISBLANK(U19)),IF(OR(ISBLANK(U10),ISBLANK(M52)),"",100*U10/M52),100*U10/U19)</f>
        <v>116.27906976744185</v>
      </c>
      <c r="V21" s="56">
        <f>IF(OR(ISBLANK(V10),ISBLANK(V19)),IF(OR(ISBLANK(V10),ISBLANK(N52)),"",100*V10/N52),100*V10/V19)</f>
        <v>107.05128205128206</v>
      </c>
      <c r="W21" s="89">
        <f>IF(OR(ISBLANK(W10),ISBLANK(W19)),IF(OR(ISBLANK(W10),ISBLANK(O52)),"",100*W10/O52),100*W10/W19)</f>
        <v>98.381877022653725</v>
      </c>
      <c r="X21" s="116">
        <v>100</v>
      </c>
      <c r="Y21" s="60" t="s">
        <v>532</v>
      </c>
      <c r="Z21" s="90"/>
    </row>
    <row r="22" spans="2:26" ht="148.35" customHeight="1">
      <c r="B22" s="102">
        <v>10</v>
      </c>
      <c r="C22" s="126" t="s">
        <v>389</v>
      </c>
      <c r="D22" s="117" t="str">
        <f t="shared" ref="D22:V22" si="0">IF(OR(ISBLANK(D14),ISBLANK(D10)),"",100*D14/D10)</f>
        <v/>
      </c>
      <c r="E22" s="56">
        <f t="shared" si="0"/>
        <v>61.891891891891895</v>
      </c>
      <c r="F22" s="118" t="str">
        <f t="shared" si="0"/>
        <v/>
      </c>
      <c r="G22" s="56">
        <f t="shared" si="0"/>
        <v>53.453453453453456</v>
      </c>
      <c r="H22" s="118" t="str">
        <f t="shared" si="0"/>
        <v/>
      </c>
      <c r="I22" s="56">
        <f t="shared" si="0"/>
        <v>46.91011235955056</v>
      </c>
      <c r="J22" s="119" t="str">
        <f t="shared" si="0"/>
        <v/>
      </c>
      <c r="K22" s="56">
        <f t="shared" si="0"/>
        <v>37.368421052631582</v>
      </c>
      <c r="L22" s="118" t="str">
        <f t="shared" si="0"/>
        <v/>
      </c>
      <c r="M22" s="56">
        <f t="shared" si="0"/>
        <v>25.888324873096447</v>
      </c>
      <c r="N22" s="118" t="str">
        <f t="shared" si="0"/>
        <v/>
      </c>
      <c r="O22" s="56">
        <f t="shared" si="0"/>
        <v>33.974358974358971</v>
      </c>
      <c r="P22" s="119" t="str">
        <f t="shared" si="0"/>
        <v/>
      </c>
      <c r="Q22" s="56">
        <f t="shared" si="0"/>
        <v>34.403669724770644</v>
      </c>
      <c r="R22" s="118" t="str">
        <f t="shared" si="0"/>
        <v/>
      </c>
      <c r="S22" s="56">
        <f>IF(OR(ISBLANK(S14),ISBLANK(S10)),"",100*S14/S10)</f>
        <v>22.077922077922079</v>
      </c>
      <c r="T22" s="56">
        <f t="shared" si="0"/>
        <v>5.5900621118012426</v>
      </c>
      <c r="U22" s="56">
        <f t="shared" si="0"/>
        <v>16.285714285714285</v>
      </c>
      <c r="V22" s="56">
        <f t="shared" si="0"/>
        <v>7.1856287425149699</v>
      </c>
      <c r="W22" s="56">
        <f>IF(OR(ISBLANK(W14),ISBLANK(W10)),"",100*W14/W10)</f>
        <v>24.342105263157894</v>
      </c>
      <c r="X22" s="116">
        <v>100</v>
      </c>
      <c r="Y22" s="62" t="s">
        <v>533</v>
      </c>
      <c r="Z22" s="90"/>
    </row>
    <row r="23" spans="2:26" ht="92.4" customHeight="1">
      <c r="B23" s="102">
        <v>11</v>
      </c>
      <c r="C23" s="126" t="s">
        <v>394</v>
      </c>
      <c r="D23" s="117" t="str">
        <f>IF(OR(ISBLANK(D16),ISBLANK(D50)),IF(OR(ISBLANK(D16),ISBLANK(D50)),"",D16),D50)</f>
        <v/>
      </c>
      <c r="E23" s="56" t="str">
        <f>IF(OR(ISBLANK(E16),ISBLANK(D50)),IF(OR(ISBLANK(E16),ISBLANK(D50)),"",E16),D50)</f>
        <v/>
      </c>
      <c r="F23" s="118" t="str">
        <f>IF(OR(ISBLANK(F16),ISBLANK(E50)),IF(OR(ISBLANK(F16),ISBLANK(E50)),"",F16),E50)</f>
        <v/>
      </c>
      <c r="G23" s="56" t="str">
        <f>IF(OR(ISBLANK(G16),ISBLANK(E50)),IF(OR(ISBLANK(G16),ISBLANK(E50)),"",G16),E50)</f>
        <v/>
      </c>
      <c r="H23" s="118" t="str">
        <f>IF(OR(ISBLANK(H16),ISBLANK(F50)),IF(OR(ISBLANK(H16),ISBLANK(F50)),"",H16),F50)</f>
        <v/>
      </c>
      <c r="I23" s="56" t="str">
        <f>IF(OR(ISBLANK(I16),ISBLANK(F50)),IF(OR(ISBLANK(I16),ISBLANK(F50)),"",I16),F50)</f>
        <v/>
      </c>
      <c r="J23" s="119" t="str">
        <f>IF(OR(ISBLANK(J16),ISBLANK(G50)),IF(OR(ISBLANK(J16),ISBLANK(G50)),"",J16),G50)</f>
        <v/>
      </c>
      <c r="K23" s="56" t="str">
        <f>IF(OR(ISBLANK(K16),ISBLANK(G50)),IF(OR(ISBLANK(K16),ISBLANK(G50)),"",K16),G50)</f>
        <v/>
      </c>
      <c r="L23" s="118" t="str">
        <f>IF(OR(ISBLANK(L16),ISBLANK(H50)),IF(OR(ISBLANK(L16),ISBLANK(H50)),"",L16),H50)</f>
        <v/>
      </c>
      <c r="M23" s="56" t="str">
        <f>IF(OR(ISBLANK(M16),ISBLANK(H50)),IF(OR(ISBLANK(M16),ISBLANK(H50)),"",M16),H50)</f>
        <v/>
      </c>
      <c r="N23" s="118" t="str">
        <f>IF(OR(ISBLANK(N16),ISBLANK(I50)),IF(OR(ISBLANK(N16),ISBLANK(I50)),"",N16),I50)</f>
        <v/>
      </c>
      <c r="O23" s="56" t="str">
        <f>IF(OR(ISBLANK(O16),ISBLANK(I50)),IF(OR(ISBLANK(O16),ISBLANK(I50)),"",O16),I50)</f>
        <v/>
      </c>
      <c r="P23" s="119" t="str">
        <f>IF(OR(ISBLANK(P16),ISBLANK(J50)),IF(OR(ISBLANK(P16),ISBLANK(J50)),"",P16),J50)</f>
        <v/>
      </c>
      <c r="Q23" s="56" t="str">
        <f>IF(OR(ISBLANK(Q16),ISBLANK(J50)),IF(OR(ISBLANK(Q16),ISBLANK(J50)),"",Q16),J50)</f>
        <v/>
      </c>
      <c r="R23" s="118"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482">
        <f>IF(OR(ISBLANK(W16),ISBLANK(O50)),IF(OR(ISBLANK(W16),ISBLANK(O50)),"",W16),O50)</f>
        <v>99.1</v>
      </c>
      <c r="X23" s="483">
        <v>100</v>
      </c>
      <c r="Y23" s="484" t="s">
        <v>640</v>
      </c>
      <c r="Z23" s="90" t="s">
        <v>535</v>
      </c>
    </row>
    <row r="24" spans="2:26" ht="62.25" customHeight="1">
      <c r="B24" s="102">
        <v>12</v>
      </c>
      <c r="C24" s="126" t="s">
        <v>390</v>
      </c>
      <c r="D24" s="117" t="str">
        <f>IF(ISBLANK(D17),"",D17)</f>
        <v/>
      </c>
      <c r="E24" s="56" t="str">
        <f t="shared" ref="E24:V24" si="1">IF(ISBLANK(E17),"",E17)</f>
        <v/>
      </c>
      <c r="F24" s="118" t="str">
        <f t="shared" si="1"/>
        <v/>
      </c>
      <c r="G24" s="56" t="str">
        <f t="shared" si="1"/>
        <v/>
      </c>
      <c r="H24" s="118" t="str">
        <f t="shared" si="1"/>
        <v/>
      </c>
      <c r="I24" s="56" t="str">
        <f t="shared" si="1"/>
        <v/>
      </c>
      <c r="J24" s="118" t="str">
        <f t="shared" si="1"/>
        <v/>
      </c>
      <c r="K24" s="56" t="str">
        <f t="shared" si="1"/>
        <v/>
      </c>
      <c r="L24" s="118" t="str">
        <f t="shared" si="1"/>
        <v/>
      </c>
      <c r="M24" s="56" t="str">
        <f t="shared" si="1"/>
        <v/>
      </c>
      <c r="N24" s="118" t="str">
        <f t="shared" si="1"/>
        <v/>
      </c>
      <c r="O24" s="56" t="str">
        <f t="shared" si="1"/>
        <v/>
      </c>
      <c r="P24" s="118" t="str">
        <f t="shared" si="1"/>
        <v/>
      </c>
      <c r="Q24" s="56" t="str">
        <f>IF(ISBLANK(Q17),"",Q17)</f>
        <v/>
      </c>
      <c r="R24" s="118" t="str">
        <f t="shared" si="1"/>
        <v/>
      </c>
      <c r="S24" s="56" t="str">
        <f t="shared" si="1"/>
        <v/>
      </c>
      <c r="T24" s="56" t="str">
        <f t="shared" si="1"/>
        <v/>
      </c>
      <c r="U24" s="56" t="str">
        <f t="shared" si="1"/>
        <v/>
      </c>
      <c r="V24" s="56" t="str">
        <f t="shared" si="1"/>
        <v/>
      </c>
      <c r="W24" s="485">
        <f>IF(ISBLANK(W17),"",W17)</f>
        <v>100</v>
      </c>
      <c r="X24" s="486">
        <v>100</v>
      </c>
      <c r="Y24" s="484" t="s">
        <v>582</v>
      </c>
      <c r="Z24" s="90"/>
    </row>
    <row r="25" spans="2:26" ht="6" customHeight="1">
      <c r="C25" s="74"/>
      <c r="D25" s="104"/>
      <c r="E25" s="104"/>
      <c r="F25" s="104"/>
      <c r="G25" s="104"/>
      <c r="H25" s="104"/>
      <c r="I25" s="104"/>
      <c r="J25" s="104"/>
      <c r="K25" s="112"/>
      <c r="M25" s="51"/>
      <c r="X25" s="113"/>
    </row>
    <row r="26" spans="2:26">
      <c r="C26" s="74"/>
      <c r="D26" s="104"/>
      <c r="E26" s="104"/>
      <c r="F26" s="104"/>
      <c r="G26" s="104"/>
      <c r="H26" s="104"/>
      <c r="I26" s="104"/>
      <c r="J26" s="104"/>
      <c r="K26" s="104"/>
      <c r="M26" s="51"/>
    </row>
    <row r="27" spans="2:26" ht="22.5" customHeight="1">
      <c r="B27" s="128" t="s">
        <v>167</v>
      </c>
      <c r="C27" s="129"/>
      <c r="D27" s="129"/>
      <c r="E27" s="129"/>
      <c r="F27" s="129"/>
      <c r="G27" s="129"/>
      <c r="H27" s="129"/>
      <c r="I27" s="129"/>
      <c r="J27" s="129"/>
      <c r="K27" s="129"/>
      <c r="L27" s="130"/>
      <c r="M27" s="51"/>
    </row>
    <row r="28" spans="2:26">
      <c r="C28" s="74"/>
      <c r="D28" s="104"/>
      <c r="E28" s="104"/>
      <c r="F28" s="104"/>
      <c r="G28" s="104"/>
      <c r="H28" s="104"/>
      <c r="I28" s="104"/>
      <c r="J28" s="104"/>
      <c r="K28" s="104"/>
      <c r="M28" s="51"/>
    </row>
    <row r="29" spans="2:26">
      <c r="C29" s="74"/>
      <c r="D29" s="104"/>
      <c r="E29" s="104"/>
      <c r="F29" s="131" t="s">
        <v>168</v>
      </c>
      <c r="G29" s="104"/>
      <c r="H29" s="104"/>
      <c r="I29" s="104"/>
      <c r="J29" s="104"/>
      <c r="K29" s="104"/>
      <c r="M29" s="51"/>
    </row>
    <row r="30" spans="2:26">
      <c r="C30" s="74"/>
      <c r="D30" s="104"/>
      <c r="E30" s="104"/>
      <c r="F30" s="105" t="s">
        <v>478</v>
      </c>
      <c r="G30" s="104"/>
      <c r="H30" s="104"/>
      <c r="I30" s="104"/>
      <c r="J30" s="104"/>
      <c r="K30" s="104"/>
      <c r="M30" s="51"/>
    </row>
    <row r="31" spans="2:26">
      <c r="C31" s="74"/>
      <c r="D31" s="104"/>
      <c r="E31" s="104"/>
      <c r="F31" s="106" t="s">
        <v>169</v>
      </c>
      <c r="G31" s="104"/>
      <c r="H31" s="104"/>
      <c r="I31" s="104"/>
      <c r="J31" s="104"/>
      <c r="K31" s="104"/>
      <c r="M31" s="51"/>
    </row>
    <row r="32" spans="2:26">
      <c r="C32" s="74"/>
      <c r="D32" s="104"/>
      <c r="E32" s="104"/>
      <c r="F32" s="106" t="s">
        <v>170</v>
      </c>
      <c r="G32" s="104"/>
      <c r="H32" s="104"/>
      <c r="I32" s="104"/>
      <c r="J32" s="104"/>
      <c r="K32" s="104"/>
      <c r="M32" s="51"/>
    </row>
    <row r="33" spans="2:19">
      <c r="C33" s="74"/>
      <c r="D33" s="104"/>
      <c r="E33" s="104"/>
      <c r="F33" s="106" t="s">
        <v>171</v>
      </c>
      <c r="G33" s="104"/>
      <c r="H33" s="104"/>
      <c r="I33" s="104"/>
      <c r="J33" s="104"/>
      <c r="K33" s="104"/>
      <c r="M33" s="51"/>
    </row>
    <row r="34" spans="2:19">
      <c r="C34" s="74"/>
      <c r="D34" s="104"/>
      <c r="E34" s="104"/>
      <c r="F34" s="104" t="s">
        <v>450</v>
      </c>
      <c r="G34" s="104"/>
      <c r="H34" s="104"/>
      <c r="I34" s="104"/>
      <c r="J34" s="104"/>
      <c r="K34" s="104"/>
      <c r="M34" s="51"/>
    </row>
    <row r="35" spans="2:19">
      <c r="C35" s="74"/>
      <c r="D35" s="104"/>
      <c r="E35" s="104"/>
      <c r="F35" s="104"/>
      <c r="G35" s="104"/>
      <c r="H35" s="104"/>
      <c r="I35" s="104"/>
      <c r="J35" s="104"/>
      <c r="K35" s="104"/>
      <c r="M35" s="51"/>
    </row>
    <row r="36" spans="2:19">
      <c r="C36" s="74"/>
      <c r="D36" s="104"/>
      <c r="E36" s="104"/>
      <c r="F36" s="104"/>
      <c r="G36" s="104"/>
      <c r="H36" s="104"/>
      <c r="I36" s="104"/>
      <c r="J36" s="104"/>
      <c r="K36" s="104"/>
      <c r="M36" s="51"/>
    </row>
    <row r="37" spans="2:19">
      <c r="C37" s="74"/>
      <c r="D37" s="104"/>
      <c r="E37" s="104"/>
      <c r="F37" s="104"/>
      <c r="G37" s="104"/>
      <c r="H37" s="104"/>
      <c r="I37" s="104"/>
      <c r="J37" s="104"/>
      <c r="K37" s="104"/>
      <c r="M37" s="51"/>
    </row>
    <row r="38" spans="2:19">
      <c r="C38" s="74"/>
      <c r="D38" s="104"/>
      <c r="E38" s="104"/>
      <c r="F38" s="104"/>
      <c r="G38" s="104"/>
      <c r="H38" s="104"/>
      <c r="I38" s="104"/>
      <c r="J38" s="104"/>
      <c r="K38" s="104"/>
      <c r="M38" s="51"/>
    </row>
    <row r="39" spans="2:19">
      <c r="C39" s="74"/>
      <c r="D39" s="104"/>
      <c r="E39" s="104"/>
      <c r="F39" s="104"/>
      <c r="G39" s="104"/>
      <c r="H39" s="104"/>
      <c r="I39" s="104"/>
      <c r="J39" s="104"/>
      <c r="K39" s="104"/>
      <c r="M39" s="51"/>
    </row>
    <row r="40" spans="2:19">
      <c r="C40" s="74"/>
      <c r="D40" s="104"/>
      <c r="E40" s="104"/>
      <c r="F40" s="104"/>
      <c r="G40" s="104"/>
      <c r="H40" s="104"/>
      <c r="I40" s="104"/>
      <c r="J40" s="104"/>
      <c r="K40" s="104"/>
      <c r="M40" s="51"/>
    </row>
    <row r="41" spans="2:19">
      <c r="C41" s="74"/>
      <c r="D41" s="104"/>
      <c r="E41" s="104"/>
      <c r="F41" s="104"/>
      <c r="G41" s="104"/>
      <c r="H41" s="104"/>
      <c r="I41" s="104"/>
      <c r="J41" s="104"/>
      <c r="K41" s="104"/>
      <c r="M41" s="51"/>
    </row>
    <row r="42" spans="2:19">
      <c r="C42" s="74"/>
      <c r="D42" s="104"/>
      <c r="E42" s="104"/>
      <c r="F42" s="104"/>
      <c r="G42" s="104"/>
      <c r="H42" s="104"/>
      <c r="I42" s="104"/>
      <c r="J42" s="104"/>
      <c r="K42" s="104"/>
      <c r="M42" s="51"/>
    </row>
    <row r="43" spans="2:19">
      <c r="C43" s="74"/>
      <c r="D43" s="104"/>
      <c r="E43" s="104"/>
      <c r="F43" s="104"/>
      <c r="G43" s="104"/>
      <c r="H43" s="104"/>
      <c r="I43" s="104"/>
      <c r="J43" s="104"/>
      <c r="K43" s="104"/>
      <c r="M43" s="51"/>
    </row>
    <row r="44" spans="2:19">
      <c r="C44" s="74"/>
      <c r="D44" s="104"/>
      <c r="E44" s="104"/>
      <c r="F44" s="104"/>
      <c r="G44" s="104"/>
      <c r="H44" s="104"/>
      <c r="I44" s="104"/>
      <c r="J44" s="104"/>
      <c r="K44" s="104"/>
      <c r="M44" s="51"/>
    </row>
    <row r="45" spans="2:19" ht="15.6" customHeight="1">
      <c r="B45" s="75" t="s">
        <v>172</v>
      </c>
      <c r="C45" s="74"/>
      <c r="D45" s="104"/>
      <c r="E45" s="104"/>
      <c r="F45" s="104"/>
      <c r="G45" s="104"/>
      <c r="H45" s="104"/>
      <c r="I45" s="104"/>
      <c r="J45" s="104"/>
      <c r="K45" s="104"/>
      <c r="M45" s="51"/>
    </row>
    <row r="46" spans="2:19" ht="12.75" customHeight="1">
      <c r="B46" s="76"/>
      <c r="C46" s="74"/>
      <c r="D46" s="104"/>
      <c r="E46" s="104"/>
      <c r="F46" s="104"/>
      <c r="G46" s="104"/>
      <c r="H46" s="104"/>
      <c r="I46" s="104"/>
      <c r="J46" s="104"/>
      <c r="K46" s="104"/>
      <c r="M46" s="51"/>
    </row>
    <row r="47" spans="2:19" ht="23.25" customHeight="1">
      <c r="B47" s="132" t="s">
        <v>173</v>
      </c>
      <c r="C47" s="129"/>
      <c r="D47" s="129"/>
      <c r="E47" s="129"/>
      <c r="F47" s="129"/>
      <c r="G47" s="129"/>
      <c r="H47" s="129"/>
      <c r="I47" s="129"/>
      <c r="J47" s="129"/>
      <c r="K47" s="129"/>
      <c r="L47" s="129"/>
      <c r="M47" s="129"/>
      <c r="N47" s="129"/>
      <c r="O47" s="129"/>
      <c r="P47" s="129"/>
      <c r="Q47" s="366"/>
      <c r="R47" s="366"/>
      <c r="S47" s="367"/>
    </row>
    <row r="48" spans="2:19" ht="18.75" customHeight="1">
      <c r="B48" s="133" t="s">
        <v>158</v>
      </c>
      <c r="C48" s="107" t="s">
        <v>30</v>
      </c>
      <c r="D48" s="134">
        <v>2011</v>
      </c>
      <c r="E48" s="135">
        <v>2013</v>
      </c>
      <c r="F48" s="136">
        <v>2014</v>
      </c>
      <c r="G48" s="137">
        <v>2015</v>
      </c>
      <c r="H48" s="136">
        <v>2016</v>
      </c>
      <c r="I48" s="136">
        <v>2017</v>
      </c>
      <c r="J48" s="135">
        <v>2018</v>
      </c>
      <c r="K48" s="136">
        <v>2019</v>
      </c>
      <c r="L48" s="135">
        <v>2020</v>
      </c>
      <c r="M48" s="136">
        <v>2021</v>
      </c>
      <c r="N48" s="135">
        <v>2022</v>
      </c>
      <c r="O48" s="136">
        <v>2023</v>
      </c>
      <c r="P48" s="41">
        <v>2024</v>
      </c>
      <c r="Q48" s="363" t="s">
        <v>174</v>
      </c>
      <c r="R48" s="364"/>
      <c r="S48" s="365"/>
    </row>
    <row r="49" spans="2:19" ht="15.75" customHeight="1">
      <c r="B49" s="125" t="s">
        <v>175</v>
      </c>
      <c r="C49" s="100"/>
      <c r="D49" s="100"/>
      <c r="E49" s="100"/>
      <c r="F49" s="100"/>
      <c r="G49" s="100"/>
      <c r="H49" s="100"/>
      <c r="I49" s="100"/>
      <c r="J49" s="100"/>
      <c r="K49" s="100"/>
      <c r="L49" s="100"/>
      <c r="M49" s="100"/>
      <c r="N49" s="100"/>
      <c r="O49" s="100"/>
      <c r="P49" s="100"/>
      <c r="Q49" s="361"/>
      <c r="R49" s="361"/>
      <c r="S49" s="362"/>
    </row>
    <row r="50" spans="2:19" ht="156" customHeight="1">
      <c r="B50" s="102">
        <v>13</v>
      </c>
      <c r="C50" s="127" t="s">
        <v>306</v>
      </c>
      <c r="D50" s="43"/>
      <c r="E50" s="44">
        <v>95.9</v>
      </c>
      <c r="F50" s="45"/>
      <c r="G50" s="46"/>
      <c r="H50" s="45"/>
      <c r="I50" s="45"/>
      <c r="J50" s="44"/>
      <c r="K50" s="44"/>
      <c r="L50" s="44"/>
      <c r="M50" s="44"/>
      <c r="N50" s="44"/>
      <c r="O50" s="44">
        <v>99.1</v>
      </c>
      <c r="P50" s="47"/>
      <c r="Q50" s="354" t="s">
        <v>534</v>
      </c>
      <c r="R50" s="355"/>
      <c r="S50" s="356"/>
    </row>
    <row r="51" spans="2:19" ht="15.75" customHeight="1">
      <c r="B51" s="77" t="s">
        <v>176</v>
      </c>
      <c r="C51" s="42"/>
      <c r="D51" s="42"/>
      <c r="E51" s="42"/>
      <c r="F51" s="42"/>
      <c r="G51" s="42"/>
      <c r="H51" s="42"/>
      <c r="I51" s="42"/>
      <c r="J51" s="42"/>
      <c r="K51" s="42"/>
      <c r="L51" s="42"/>
      <c r="M51" s="42"/>
      <c r="N51" s="42"/>
      <c r="O51" s="42"/>
      <c r="P51" s="42"/>
      <c r="Q51" s="352"/>
      <c r="R51" s="352"/>
      <c r="S51" s="353"/>
    </row>
    <row r="52" spans="2:19" ht="106.35" customHeight="1">
      <c r="B52" s="102">
        <v>14</v>
      </c>
      <c r="C52" s="126" t="s">
        <v>397</v>
      </c>
      <c r="D52" s="48"/>
      <c r="E52" s="49">
        <v>359</v>
      </c>
      <c r="F52" s="50">
        <v>357</v>
      </c>
      <c r="G52" s="52">
        <v>357</v>
      </c>
      <c r="H52" s="50">
        <v>357</v>
      </c>
      <c r="I52" s="50">
        <v>355</v>
      </c>
      <c r="J52" s="49">
        <v>355</v>
      </c>
      <c r="K52" s="49">
        <v>355</v>
      </c>
      <c r="L52" s="49">
        <v>350</v>
      </c>
      <c r="M52" s="49">
        <v>346</v>
      </c>
      <c r="N52" s="49">
        <v>341</v>
      </c>
      <c r="O52" s="49">
        <v>333</v>
      </c>
      <c r="P52" s="53">
        <v>324</v>
      </c>
      <c r="Q52" s="354" t="s">
        <v>536</v>
      </c>
      <c r="R52" s="355"/>
      <c r="S52" s="356"/>
    </row>
    <row r="53" spans="2:19" ht="90.6" customHeight="1">
      <c r="B53" s="102">
        <v>15</v>
      </c>
      <c r="C53" s="103" t="s">
        <v>165</v>
      </c>
      <c r="D53" s="48"/>
      <c r="E53" s="49">
        <v>1714</v>
      </c>
      <c r="F53" s="50">
        <v>1742</v>
      </c>
      <c r="G53" s="52">
        <v>1756</v>
      </c>
      <c r="H53" s="50">
        <v>1761</v>
      </c>
      <c r="I53" s="50">
        <v>1763</v>
      </c>
      <c r="J53" s="49">
        <v>1762</v>
      </c>
      <c r="K53" s="49">
        <v>1748</v>
      </c>
      <c r="L53" s="49">
        <v>1726</v>
      </c>
      <c r="M53" s="49">
        <v>1710</v>
      </c>
      <c r="N53" s="49">
        <v>1695</v>
      </c>
      <c r="O53" s="49">
        <v>1678</v>
      </c>
      <c r="P53" s="53">
        <v>1652</v>
      </c>
      <c r="Q53" s="354" t="s">
        <v>537</v>
      </c>
      <c r="R53" s="355"/>
      <c r="S53" s="356"/>
    </row>
    <row r="54" spans="2:19" ht="104.4" customHeight="1">
      <c r="B54" s="102">
        <v>16</v>
      </c>
      <c r="C54" s="126" t="s">
        <v>101</v>
      </c>
      <c r="D54" s="48">
        <v>10070</v>
      </c>
      <c r="E54" s="49">
        <v>10694</v>
      </c>
      <c r="F54" s="50">
        <v>10940</v>
      </c>
      <c r="G54" s="52">
        <v>11185</v>
      </c>
      <c r="H54" s="50">
        <v>11437</v>
      </c>
      <c r="I54" s="50">
        <v>11682</v>
      </c>
      <c r="J54" s="49">
        <v>11924</v>
      </c>
      <c r="K54" s="49">
        <v>12132</v>
      </c>
      <c r="L54" s="49">
        <v>12315</v>
      </c>
      <c r="M54" s="49">
        <v>12511</v>
      </c>
      <c r="N54" s="49">
        <v>12668</v>
      </c>
      <c r="O54" s="49">
        <v>12780</v>
      </c>
      <c r="P54" s="53">
        <v>12884</v>
      </c>
      <c r="Q54" s="354" t="s">
        <v>538</v>
      </c>
      <c r="R54" s="355"/>
      <c r="S54" s="356"/>
    </row>
    <row r="55" spans="2:19">
      <c r="C55" s="74"/>
      <c r="D55" s="104"/>
      <c r="E55" s="104"/>
      <c r="F55" s="104"/>
      <c r="G55" s="104"/>
      <c r="H55" s="104"/>
      <c r="I55" s="104"/>
      <c r="J55" s="104"/>
      <c r="K55" s="104"/>
    </row>
    <row r="56" spans="2:19" ht="15.6" customHeight="1">
      <c r="B56" s="360" t="s">
        <v>442</v>
      </c>
      <c r="C56" s="360"/>
      <c r="D56" s="360"/>
      <c r="E56" s="360"/>
      <c r="F56" s="360"/>
      <c r="G56" s="360"/>
      <c r="H56" s="360"/>
      <c r="I56" s="360"/>
      <c r="J56" s="360"/>
    </row>
    <row r="57" spans="2:19" ht="72" customHeight="1">
      <c r="B57" s="357" t="s">
        <v>632</v>
      </c>
      <c r="C57" s="358"/>
      <c r="D57" s="358"/>
      <c r="E57" s="358"/>
      <c r="F57" s="358"/>
      <c r="G57" s="358"/>
      <c r="H57" s="358"/>
      <c r="I57" s="358"/>
      <c r="J57" s="358"/>
      <c r="K57" s="358"/>
      <c r="L57" s="359"/>
    </row>
  </sheetData>
  <sheetProtection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51" bottom="0.32" header="0.31496062992125984" footer="0.2"/>
  <pageSetup paperSize="9" scale="33"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pane xSplit="3" ySplit="9" topLeftCell="D16" activePane="bottomRight" state="frozen"/>
      <selection pane="topRight" activeCell="D1" sqref="D1"/>
      <selection pane="bottomLeft" activeCell="A10" sqref="A10"/>
      <selection pane="bottomRight" activeCell="Y16" sqref="Y16"/>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6.5546875" customWidth="1"/>
    <col min="25" max="25" width="53.5546875" customWidth="1"/>
    <col min="26" max="26" width="44.5546875" customWidth="1"/>
  </cols>
  <sheetData>
    <row r="1" spans="1:26" ht="15.6" customHeight="1">
      <c r="A1" s="139"/>
      <c r="B1" s="139" t="s">
        <v>110</v>
      </c>
      <c r="C1" s="140"/>
      <c r="D1" s="97" t="s">
        <v>10</v>
      </c>
      <c r="E1" s="140"/>
      <c r="F1" s="140"/>
      <c r="G1" s="140"/>
      <c r="H1" s="140"/>
      <c r="I1" s="140"/>
      <c r="J1" s="140"/>
      <c r="K1" s="140"/>
      <c r="L1" s="140"/>
      <c r="M1" s="140"/>
      <c r="N1" s="140"/>
      <c r="O1" s="140"/>
      <c r="P1" s="140"/>
      <c r="Q1" s="140"/>
      <c r="R1" s="140"/>
      <c r="S1" s="140"/>
      <c r="T1" s="140"/>
      <c r="U1" s="140"/>
      <c r="V1" s="140"/>
      <c r="W1" s="140"/>
      <c r="X1" s="140"/>
      <c r="Y1" s="140"/>
      <c r="Z1" s="140"/>
    </row>
    <row r="2" spans="1:26" ht="15.6" customHeight="1">
      <c r="A2" s="139"/>
      <c r="B2" s="139" t="s">
        <v>111</v>
      </c>
      <c r="C2" s="140"/>
      <c r="D2" s="98" t="s">
        <v>547</v>
      </c>
      <c r="E2" s="140"/>
      <c r="F2" s="140"/>
      <c r="G2" s="140"/>
      <c r="H2" s="140"/>
      <c r="I2" s="140"/>
      <c r="J2" s="140"/>
      <c r="K2" s="140"/>
      <c r="L2" s="140"/>
      <c r="M2" s="140"/>
      <c r="N2" s="140"/>
      <c r="O2" s="140"/>
      <c r="P2" s="140"/>
      <c r="Q2" s="140"/>
      <c r="R2" s="140"/>
      <c r="S2" s="140"/>
      <c r="T2" s="140"/>
      <c r="U2" s="140"/>
      <c r="V2" s="140"/>
      <c r="W2" s="140"/>
      <c r="X2" s="140"/>
      <c r="Y2" s="140"/>
      <c r="Z2" s="140"/>
    </row>
    <row r="3" spans="1:26">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row>
    <row r="4" spans="1:26">
      <c r="A4" s="140"/>
      <c r="B4" s="140"/>
      <c r="C4" s="140"/>
      <c r="D4" s="63" t="s">
        <v>514</v>
      </c>
      <c r="E4" s="64"/>
      <c r="F4" s="64"/>
      <c r="G4" s="140"/>
      <c r="H4" s="140"/>
      <c r="I4" s="140"/>
      <c r="J4" s="140"/>
      <c r="K4" s="140"/>
      <c r="L4" s="140"/>
      <c r="M4" s="140"/>
      <c r="N4" s="140"/>
      <c r="O4" s="140"/>
      <c r="P4" s="140"/>
      <c r="Q4" s="140"/>
      <c r="R4" s="140"/>
      <c r="S4" s="140"/>
      <c r="T4" s="140"/>
      <c r="U4" s="140"/>
      <c r="V4" s="140"/>
      <c r="W4" s="140"/>
      <c r="X4" s="140"/>
      <c r="Y4" s="140"/>
      <c r="Z4" s="140"/>
    </row>
    <row r="5" spans="1:26" ht="21" customHeight="1">
      <c r="A5" s="141"/>
      <c r="B5" s="7" t="s">
        <v>385</v>
      </c>
      <c r="C5" s="8"/>
      <c r="D5" s="8"/>
      <c r="E5" s="40"/>
      <c r="F5" s="8"/>
      <c r="G5" s="8"/>
      <c r="H5" s="8"/>
      <c r="I5" s="8"/>
      <c r="J5" s="8"/>
      <c r="K5" s="8"/>
      <c r="L5" s="8"/>
      <c r="M5" s="8"/>
      <c r="N5" s="141"/>
      <c r="O5" s="141"/>
      <c r="P5" s="141"/>
      <c r="Q5" s="141"/>
      <c r="R5" s="141"/>
      <c r="S5" s="141"/>
      <c r="T5" s="141"/>
      <c r="U5" s="141"/>
      <c r="V5" s="141"/>
      <c r="W5" s="141"/>
      <c r="X5" s="141"/>
      <c r="Y5" s="141"/>
      <c r="Z5" s="141"/>
    </row>
    <row r="6" spans="1:26" ht="15" customHeight="1">
      <c r="A6" s="140"/>
      <c r="B6" s="140"/>
      <c r="C6" s="140"/>
      <c r="D6" s="140"/>
      <c r="E6" s="140"/>
      <c r="F6" s="140"/>
      <c r="G6" s="140"/>
      <c r="H6" s="140"/>
      <c r="I6" s="140"/>
      <c r="J6" s="140"/>
      <c r="K6" s="142"/>
      <c r="L6" s="140"/>
      <c r="M6" s="140"/>
      <c r="N6" s="140"/>
      <c r="O6" s="140"/>
      <c r="P6" s="140"/>
      <c r="Q6" s="140"/>
      <c r="R6" s="140"/>
      <c r="S6" s="140"/>
      <c r="T6" s="140"/>
      <c r="U6" s="140"/>
      <c r="V6" s="140"/>
      <c r="W6" s="140"/>
      <c r="X6" s="140"/>
      <c r="Y6" s="140"/>
      <c r="Z6" s="140"/>
    </row>
    <row r="7" spans="1:26" ht="29.25" customHeight="1">
      <c r="A7" s="140"/>
      <c r="B7" s="95" t="s">
        <v>158</v>
      </c>
      <c r="C7" s="120" t="s">
        <v>30</v>
      </c>
      <c r="D7" s="347">
        <v>2011</v>
      </c>
      <c r="E7" s="378"/>
      <c r="F7" s="347">
        <v>2013</v>
      </c>
      <c r="G7" s="378"/>
      <c r="H7" s="347">
        <v>2014</v>
      </c>
      <c r="I7" s="378"/>
      <c r="J7" s="347">
        <v>2015</v>
      </c>
      <c r="K7" s="378"/>
      <c r="L7" s="347">
        <v>2016</v>
      </c>
      <c r="M7" s="378"/>
      <c r="N7" s="347">
        <v>2017</v>
      </c>
      <c r="O7" s="378"/>
      <c r="P7" s="347">
        <v>2018</v>
      </c>
      <c r="Q7" s="378"/>
      <c r="R7" s="347">
        <v>2019</v>
      </c>
      <c r="S7" s="378"/>
      <c r="T7" s="121">
        <v>2020</v>
      </c>
      <c r="U7" s="121">
        <v>2021</v>
      </c>
      <c r="V7" s="121">
        <v>2022</v>
      </c>
      <c r="W7" s="143">
        <v>2023</v>
      </c>
      <c r="X7" s="280">
        <v>2024</v>
      </c>
      <c r="Y7" s="369" t="s">
        <v>497</v>
      </c>
      <c r="Z7" s="371" t="s">
        <v>160</v>
      </c>
    </row>
    <row r="8" spans="1:26" ht="29.25" customHeight="1">
      <c r="A8" s="140"/>
      <c r="B8" s="96"/>
      <c r="C8" s="122"/>
      <c r="D8" s="123" t="s">
        <v>161</v>
      </c>
      <c r="E8" s="95" t="s">
        <v>551</v>
      </c>
      <c r="F8" s="123" t="s">
        <v>161</v>
      </c>
      <c r="G8" s="95" t="s">
        <v>551</v>
      </c>
      <c r="H8" s="123" t="s">
        <v>161</v>
      </c>
      <c r="I8" s="95" t="s">
        <v>551</v>
      </c>
      <c r="J8" s="123" t="s">
        <v>161</v>
      </c>
      <c r="K8" s="95" t="s">
        <v>551</v>
      </c>
      <c r="L8" s="123" t="s">
        <v>161</v>
      </c>
      <c r="M8" s="95" t="s">
        <v>551</v>
      </c>
      <c r="N8" s="123" t="s">
        <v>161</v>
      </c>
      <c r="O8" s="95" t="s">
        <v>551</v>
      </c>
      <c r="P8" s="123" t="s">
        <v>161</v>
      </c>
      <c r="Q8" s="95" t="s">
        <v>551</v>
      </c>
      <c r="R8" s="123" t="s">
        <v>161</v>
      </c>
      <c r="S8" s="95" t="s">
        <v>551</v>
      </c>
      <c r="T8" s="124"/>
      <c r="U8" s="124"/>
      <c r="V8" s="124"/>
      <c r="W8" s="144"/>
      <c r="X8" s="281"/>
      <c r="Y8" s="370"/>
      <c r="Z8" s="372"/>
    </row>
    <row r="9" spans="1:26" ht="15.6" customHeight="1">
      <c r="A9" s="140"/>
      <c r="B9" s="125" t="s">
        <v>162</v>
      </c>
      <c r="C9" s="100"/>
      <c r="D9" s="100"/>
      <c r="E9" s="100"/>
      <c r="F9" s="100"/>
      <c r="G9" s="100"/>
      <c r="H9" s="100"/>
      <c r="I9" s="100"/>
      <c r="J9" s="100"/>
      <c r="K9" s="100"/>
      <c r="L9" s="100"/>
      <c r="M9" s="100"/>
      <c r="N9" s="100"/>
      <c r="O9" s="100"/>
      <c r="P9" s="100"/>
      <c r="Q9" s="100"/>
      <c r="R9" s="100"/>
      <c r="S9" s="100"/>
      <c r="T9" s="100"/>
      <c r="U9" s="100"/>
      <c r="V9" s="100"/>
      <c r="W9" s="100"/>
      <c r="X9" s="71"/>
      <c r="Y9" s="100"/>
      <c r="Z9" s="101"/>
    </row>
    <row r="10" spans="1:26" ht="103.35" customHeight="1">
      <c r="B10" s="102">
        <v>1</v>
      </c>
      <c r="C10" s="126" t="s">
        <v>479</v>
      </c>
      <c r="D10" s="78"/>
      <c r="E10" s="160">
        <v>75</v>
      </c>
      <c r="F10" s="151"/>
      <c r="G10" s="160">
        <v>102</v>
      </c>
      <c r="H10" s="151"/>
      <c r="I10" s="160">
        <v>102</v>
      </c>
      <c r="J10" s="301"/>
      <c r="K10" s="160">
        <v>95</v>
      </c>
      <c r="L10" s="301"/>
      <c r="M10" s="160">
        <v>102</v>
      </c>
      <c r="N10" s="301"/>
      <c r="O10" s="160">
        <v>100</v>
      </c>
      <c r="P10" s="301"/>
      <c r="Q10" s="160">
        <v>86</v>
      </c>
      <c r="R10" s="151"/>
      <c r="S10" s="488">
        <v>113</v>
      </c>
      <c r="T10" s="489">
        <v>81</v>
      </c>
      <c r="U10" s="489">
        <v>75</v>
      </c>
      <c r="V10" s="489">
        <v>79</v>
      </c>
      <c r="W10" s="490">
        <v>113</v>
      </c>
      <c r="X10" s="283"/>
      <c r="Y10" s="60" t="s">
        <v>641</v>
      </c>
      <c r="Z10" s="152" t="s">
        <v>177</v>
      </c>
    </row>
    <row r="11" spans="1:26" ht="72" customHeight="1">
      <c r="B11" s="102">
        <v>2</v>
      </c>
      <c r="C11" s="109" t="s">
        <v>480</v>
      </c>
      <c r="D11" s="78"/>
      <c r="E11" s="160">
        <v>1</v>
      </c>
      <c r="F11" s="151"/>
      <c r="G11" s="160">
        <v>94</v>
      </c>
      <c r="H11" s="151"/>
      <c r="I11" s="160">
        <v>95</v>
      </c>
      <c r="J11" s="301"/>
      <c r="K11" s="160">
        <v>83</v>
      </c>
      <c r="L11" s="301"/>
      <c r="M11" s="160">
        <v>88</v>
      </c>
      <c r="N11" s="301"/>
      <c r="O11" s="160">
        <v>88</v>
      </c>
      <c r="P11" s="301"/>
      <c r="Q11" s="160">
        <v>82</v>
      </c>
      <c r="R11" s="151"/>
      <c r="S11" s="488">
        <v>106</v>
      </c>
      <c r="T11" s="489">
        <v>78</v>
      </c>
      <c r="U11" s="489">
        <v>70</v>
      </c>
      <c r="V11" s="489">
        <v>78</v>
      </c>
      <c r="W11" s="490">
        <v>106</v>
      </c>
      <c r="X11" s="283"/>
      <c r="Y11" s="60" t="s">
        <v>628</v>
      </c>
      <c r="Z11" s="152"/>
    </row>
    <row r="12" spans="1:26" ht="87" customHeight="1">
      <c r="B12" s="102">
        <v>3</v>
      </c>
      <c r="C12" s="109" t="s">
        <v>481</v>
      </c>
      <c r="D12" s="78"/>
      <c r="E12" s="160"/>
      <c r="F12" s="151"/>
      <c r="G12" s="160">
        <v>8</v>
      </c>
      <c r="H12" s="151"/>
      <c r="I12" s="160">
        <v>7</v>
      </c>
      <c r="J12" s="151"/>
      <c r="K12" s="160">
        <v>12</v>
      </c>
      <c r="L12" s="151"/>
      <c r="M12" s="303">
        <v>14</v>
      </c>
      <c r="N12" s="151"/>
      <c r="O12" s="303">
        <v>12</v>
      </c>
      <c r="P12" s="151"/>
      <c r="Q12" s="303">
        <v>4</v>
      </c>
      <c r="R12" s="151"/>
      <c r="S12" s="487">
        <v>7</v>
      </c>
      <c r="T12" s="491">
        <v>3</v>
      </c>
      <c r="U12" s="491">
        <v>5</v>
      </c>
      <c r="V12" s="491">
        <v>14</v>
      </c>
      <c r="W12" s="491">
        <v>7</v>
      </c>
      <c r="X12" s="283"/>
      <c r="Y12" s="60" t="s">
        <v>606</v>
      </c>
      <c r="Z12" s="152"/>
    </row>
    <row r="13" spans="1:26" ht="117.6" customHeight="1">
      <c r="B13" s="102">
        <v>4</v>
      </c>
      <c r="C13" s="126" t="s">
        <v>482</v>
      </c>
      <c r="D13" s="78"/>
      <c r="E13" s="160"/>
      <c r="F13" s="151"/>
      <c r="G13" s="160">
        <v>4</v>
      </c>
      <c r="H13" s="151">
        <v>0</v>
      </c>
      <c r="I13" s="160"/>
      <c r="J13" s="151"/>
      <c r="K13" s="160">
        <v>2</v>
      </c>
      <c r="L13" s="151"/>
      <c r="M13" s="303">
        <v>1</v>
      </c>
      <c r="N13" s="151"/>
      <c r="O13" s="303">
        <v>2</v>
      </c>
      <c r="P13" s="151"/>
      <c r="Q13" s="303">
        <v>3</v>
      </c>
      <c r="R13" s="151"/>
      <c r="S13" s="487" t="s">
        <v>605</v>
      </c>
      <c r="T13" s="491" t="s">
        <v>605</v>
      </c>
      <c r="U13" s="491" t="s">
        <v>605</v>
      </c>
      <c r="V13" s="491" t="s">
        <v>605</v>
      </c>
      <c r="W13" s="491">
        <v>0</v>
      </c>
      <c r="X13" s="283"/>
      <c r="Y13" s="60" t="s">
        <v>556</v>
      </c>
      <c r="Z13" s="152"/>
    </row>
    <row r="14" spans="1:26" ht="112.5" customHeight="1">
      <c r="B14" s="102">
        <v>5</v>
      </c>
      <c r="C14" s="126" t="s">
        <v>483</v>
      </c>
      <c r="D14" s="78"/>
      <c r="E14" s="161"/>
      <c r="F14" s="153"/>
      <c r="G14" s="161"/>
      <c r="H14" s="153"/>
      <c r="I14" s="161"/>
      <c r="J14" s="153"/>
      <c r="K14" s="161"/>
      <c r="L14" s="153"/>
      <c r="M14" s="161"/>
      <c r="N14" s="153"/>
      <c r="O14" s="161"/>
      <c r="P14" s="153"/>
      <c r="Q14" s="161"/>
      <c r="R14" s="153"/>
      <c r="S14" s="492">
        <v>25</v>
      </c>
      <c r="T14" s="493">
        <v>25</v>
      </c>
      <c r="U14" s="493">
        <v>20</v>
      </c>
      <c r="V14" s="493">
        <v>16</v>
      </c>
      <c r="W14" s="472">
        <v>27</v>
      </c>
      <c r="X14" s="283"/>
      <c r="Y14" s="60" t="s">
        <v>539</v>
      </c>
      <c r="Z14" s="152"/>
    </row>
    <row r="15" spans="1:26" ht="15.6" customHeight="1">
      <c r="B15" s="125" t="s">
        <v>178</v>
      </c>
      <c r="C15" s="100"/>
      <c r="D15" s="100"/>
      <c r="E15" s="87"/>
      <c r="F15" s="100"/>
      <c r="G15" s="87"/>
      <c r="H15" s="100"/>
      <c r="I15" s="87"/>
      <c r="J15" s="100"/>
      <c r="K15" s="87"/>
      <c r="L15" s="100"/>
      <c r="M15" s="87"/>
      <c r="N15" s="100"/>
      <c r="O15" s="87"/>
      <c r="P15" s="100"/>
      <c r="Q15" s="87"/>
      <c r="R15" s="100"/>
      <c r="S15" s="302"/>
      <c r="T15" s="310"/>
      <c r="U15" s="310"/>
      <c r="V15" s="310"/>
      <c r="W15" s="310"/>
      <c r="X15" s="282"/>
      <c r="Y15" s="100"/>
      <c r="Z15" s="101"/>
    </row>
    <row r="16" spans="1:26" ht="71.25" customHeight="1" thickBot="1">
      <c r="B16" s="102">
        <v>6</v>
      </c>
      <c r="C16" s="126" t="s">
        <v>398</v>
      </c>
      <c r="D16" s="78"/>
      <c r="E16" s="160">
        <v>65</v>
      </c>
      <c r="F16" s="298"/>
      <c r="G16" s="487">
        <v>95</v>
      </c>
      <c r="H16" s="494"/>
      <c r="I16" s="487">
        <v>91</v>
      </c>
      <c r="J16" s="494"/>
      <c r="K16" s="487">
        <v>76</v>
      </c>
      <c r="L16" s="494"/>
      <c r="M16" s="487">
        <v>77</v>
      </c>
      <c r="N16" s="494"/>
      <c r="O16" s="487">
        <v>89</v>
      </c>
      <c r="P16" s="494"/>
      <c r="Q16" s="487">
        <v>86</v>
      </c>
      <c r="R16" s="494"/>
      <c r="S16" s="487">
        <v>113</v>
      </c>
      <c r="T16" s="495">
        <v>81</v>
      </c>
      <c r="U16" s="497">
        <v>75</v>
      </c>
      <c r="V16" s="498">
        <v>79</v>
      </c>
      <c r="W16" s="495">
        <v>114</v>
      </c>
      <c r="X16" s="496">
        <v>97</v>
      </c>
      <c r="Y16" s="60" t="s">
        <v>636</v>
      </c>
      <c r="Z16" s="152"/>
    </row>
    <row r="17" spans="2:26" ht="15.6" customHeight="1" thickTop="1">
      <c r="B17" s="145" t="s">
        <v>166</v>
      </c>
      <c r="C17" s="146"/>
      <c r="D17" s="146"/>
      <c r="E17" s="162"/>
      <c r="F17" s="146"/>
      <c r="G17" s="162"/>
      <c r="H17" s="146"/>
      <c r="I17" s="162"/>
      <c r="J17" s="146"/>
      <c r="K17" s="162"/>
      <c r="L17" s="146"/>
      <c r="M17" s="162"/>
      <c r="N17" s="146"/>
      <c r="O17" s="162"/>
      <c r="P17" s="146"/>
      <c r="Q17" s="162"/>
      <c r="R17" s="146"/>
      <c r="S17" s="302"/>
      <c r="T17" s="162"/>
      <c r="U17" s="162"/>
      <c r="V17" s="162"/>
      <c r="W17" s="162"/>
      <c r="X17" s="154" t="s">
        <v>159</v>
      </c>
      <c r="Y17" s="155"/>
      <c r="Z17" s="156"/>
    </row>
    <row r="18" spans="2:26" ht="71.099999999999994" customHeight="1">
      <c r="B18" s="102">
        <v>7</v>
      </c>
      <c r="C18" s="126" t="s">
        <v>391</v>
      </c>
      <c r="D18" s="157"/>
      <c r="E18" s="163">
        <v>115.4</v>
      </c>
      <c r="F18" s="157"/>
      <c r="G18" s="163">
        <v>107.4</v>
      </c>
      <c r="H18" s="157"/>
      <c r="I18" s="163">
        <v>112.1</v>
      </c>
      <c r="J18" s="157"/>
      <c r="K18" s="304">
        <v>125</v>
      </c>
      <c r="L18" s="157" t="str">
        <f>IF(OR(ISBLANK(L10),ISBLANK(M16)),IF(OR(ISBLANK(L10),ISBLANK(H44)),"",100*L10/H44),100*L10/M16)</f>
        <v/>
      </c>
      <c r="M18" s="163">
        <f>IF(OR(ISBLANK(M10),ISBLANK(M16)),IF(OR(ISBLANK(M10),ISBLANK(H44)),"",100*M10/H44),100*M10/M16)</f>
        <v>132.46753246753246</v>
      </c>
      <c r="N18" s="157" t="str">
        <f>IF(OR(ISBLANK(N10),ISBLANK(O16)),IF(OR(ISBLANK(N10),ISBLANK(I44)),"",100*N10/I44),100*N10/O16)</f>
        <v/>
      </c>
      <c r="O18" s="163">
        <f>IF(OR(ISBLANK(O10),ISBLANK(O16)),IF(OR(ISBLANK(O10),ISBLANK(I44)),"",100*O10/I44),100*O10/O16)</f>
        <v>112.35955056179775</v>
      </c>
      <c r="P18" s="157" t="str">
        <f>IF(OR(ISBLANK(P10),ISBLANK(Q16)),IF(OR(ISBLANK(P10),ISBLANK(J44)),"",100*P10/J44),100*P10/Q16)</f>
        <v/>
      </c>
      <c r="Q18" s="163">
        <f>IF(OR(ISBLANK(Q10),ISBLANK(Q16)),IF(OR(ISBLANK(Q10),ISBLANK(J44)),"",100*Q10/J44),100*Q10/Q16)</f>
        <v>100</v>
      </c>
      <c r="R18" s="157" t="str">
        <f>IF(OR(ISBLANK(R10),ISBLANK(R16)),IF(OR(ISBLANK(R10),ISBLANK(K44)),"",100*R10/K44),100*R10/R16)</f>
        <v/>
      </c>
      <c r="S18" s="163">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89">
        <f>IF(OR(ISBLANK(W10),ISBLANK(W16)),IF(OR(ISBLANK(W10),ISBLANK(O44)),"",100*W10/O44),100*W10/W16)</f>
        <v>99.122807017543863</v>
      </c>
      <c r="X18" s="116">
        <v>100</v>
      </c>
      <c r="Y18" s="60" t="s">
        <v>540</v>
      </c>
      <c r="Z18" s="158"/>
    </row>
    <row r="19" spans="2:26" ht="144.6" customHeight="1">
      <c r="B19" s="102">
        <v>8</v>
      </c>
      <c r="C19" s="126" t="s">
        <v>392</v>
      </c>
      <c r="D19" s="157" t="str">
        <f t="shared" ref="D19:W19" si="0">IF(OR(ISBLANK(D10),ISBLANK(D14)),"",100*D14/D10)</f>
        <v/>
      </c>
      <c r="E19" s="163" t="str">
        <f t="shared" si="0"/>
        <v/>
      </c>
      <c r="F19" s="157" t="str">
        <f t="shared" si="0"/>
        <v/>
      </c>
      <c r="G19" s="163" t="str">
        <f t="shared" si="0"/>
        <v/>
      </c>
      <c r="H19" s="157" t="str">
        <f t="shared" si="0"/>
        <v/>
      </c>
      <c r="I19" s="163" t="str">
        <f t="shared" si="0"/>
        <v/>
      </c>
      <c r="J19" s="157" t="str">
        <f t="shared" si="0"/>
        <v/>
      </c>
      <c r="K19" s="163" t="str">
        <f t="shared" si="0"/>
        <v/>
      </c>
      <c r="L19" s="157" t="str">
        <f t="shared" si="0"/>
        <v/>
      </c>
      <c r="M19" s="163" t="str">
        <f t="shared" si="0"/>
        <v/>
      </c>
      <c r="N19" s="157" t="str">
        <f t="shared" si="0"/>
        <v/>
      </c>
      <c r="O19" s="163" t="str">
        <f t="shared" si="0"/>
        <v/>
      </c>
      <c r="P19" s="157" t="str">
        <f t="shared" si="0"/>
        <v/>
      </c>
      <c r="Q19" s="163" t="str">
        <f t="shared" si="0"/>
        <v/>
      </c>
      <c r="R19" s="157" t="str">
        <f t="shared" si="0"/>
        <v/>
      </c>
      <c r="S19" s="163">
        <f t="shared" si="0"/>
        <v>22.123893805309734</v>
      </c>
      <c r="T19" s="163">
        <f t="shared" si="0"/>
        <v>30.864197530864196</v>
      </c>
      <c r="U19" s="163">
        <f t="shared" si="0"/>
        <v>26.666666666666668</v>
      </c>
      <c r="V19" s="163">
        <f t="shared" si="0"/>
        <v>20.253164556962027</v>
      </c>
      <c r="W19" s="163">
        <f t="shared" si="0"/>
        <v>23.893805309734514</v>
      </c>
      <c r="X19" s="138">
        <v>100</v>
      </c>
      <c r="Y19" s="60" t="s">
        <v>541</v>
      </c>
      <c r="Z19" s="158"/>
    </row>
    <row r="20" spans="2:26" ht="6" customHeight="1">
      <c r="B20" s="140"/>
      <c r="C20" s="147"/>
      <c r="D20" s="104"/>
      <c r="E20" s="104"/>
      <c r="F20" s="104"/>
      <c r="G20" s="104"/>
      <c r="H20" s="104"/>
      <c r="I20" s="104"/>
      <c r="J20" s="104"/>
      <c r="K20" s="112"/>
      <c r="L20" s="51"/>
      <c r="M20" s="140"/>
      <c r="N20" s="140"/>
      <c r="O20" s="140"/>
      <c r="P20" s="140"/>
      <c r="Q20" s="140"/>
      <c r="R20" s="140"/>
      <c r="S20" s="140"/>
      <c r="T20" s="140"/>
      <c r="U20" s="140"/>
      <c r="V20" s="140"/>
      <c r="W20" s="140"/>
      <c r="X20" s="113"/>
      <c r="Y20" s="140"/>
      <c r="Z20" s="140"/>
    </row>
    <row r="21" spans="2:26" ht="12.75" customHeight="1">
      <c r="B21" s="140"/>
      <c r="C21" s="147"/>
      <c r="D21" s="104"/>
      <c r="E21" s="104"/>
      <c r="F21" s="104"/>
      <c r="G21" s="104"/>
      <c r="H21" s="104"/>
      <c r="I21" s="104"/>
      <c r="J21" s="104"/>
      <c r="K21" s="104"/>
      <c r="L21" s="51"/>
      <c r="M21" s="140"/>
      <c r="N21" s="140"/>
      <c r="O21" s="140"/>
      <c r="P21" s="140"/>
      <c r="Q21" s="140"/>
      <c r="R21" s="140"/>
      <c r="S21" s="140"/>
      <c r="T21" s="140"/>
      <c r="U21" s="140"/>
      <c r="V21" s="140"/>
      <c r="W21" s="140"/>
      <c r="X21" s="140"/>
      <c r="Y21" s="140"/>
      <c r="Z21" s="140"/>
    </row>
    <row r="22" spans="2:26" ht="23.25" customHeight="1">
      <c r="B22" s="128" t="s">
        <v>179</v>
      </c>
      <c r="C22" s="129"/>
      <c r="D22" s="129"/>
      <c r="E22" s="129"/>
      <c r="F22" s="129"/>
      <c r="G22" s="129"/>
      <c r="H22" s="129"/>
      <c r="I22" s="129"/>
      <c r="J22" s="129"/>
      <c r="K22" s="129"/>
      <c r="L22" s="159"/>
      <c r="M22" s="140"/>
      <c r="N22" s="140"/>
      <c r="O22" s="140"/>
      <c r="P22" s="140"/>
      <c r="Q22" s="140"/>
      <c r="R22" s="140"/>
      <c r="S22" s="140"/>
      <c r="T22" s="140"/>
      <c r="U22" s="140"/>
      <c r="V22" s="140"/>
      <c r="W22" s="140"/>
      <c r="X22" s="140"/>
      <c r="Y22" s="140"/>
      <c r="Z22" s="140"/>
    </row>
    <row r="23" spans="2:26" ht="15" customHeight="1">
      <c r="B23" s="140"/>
      <c r="C23" s="147"/>
      <c r="D23" s="104"/>
      <c r="E23" s="104"/>
      <c r="F23" s="104"/>
      <c r="G23" s="104"/>
      <c r="H23" s="104"/>
      <c r="I23" s="104"/>
      <c r="J23" s="104"/>
      <c r="K23" s="104"/>
      <c r="L23" s="51"/>
      <c r="M23" s="140"/>
      <c r="N23" s="140"/>
      <c r="O23" s="140"/>
      <c r="P23" s="140"/>
      <c r="Q23" s="140"/>
      <c r="R23" s="140"/>
      <c r="S23" s="140"/>
      <c r="T23" s="140"/>
      <c r="U23" s="140"/>
      <c r="V23" s="140"/>
      <c r="W23" s="140"/>
      <c r="X23" s="140"/>
      <c r="Y23" s="140"/>
      <c r="Z23" s="140"/>
    </row>
    <row r="24" spans="2:26" ht="15" customHeight="1">
      <c r="B24" s="140"/>
      <c r="C24" s="147"/>
      <c r="D24" s="104"/>
      <c r="E24" s="104"/>
      <c r="F24" s="131" t="s">
        <v>180</v>
      </c>
      <c r="G24" s="104"/>
      <c r="H24" s="104"/>
      <c r="I24" s="104"/>
      <c r="J24" s="104"/>
      <c r="K24" s="104"/>
      <c r="L24" s="51"/>
      <c r="M24" s="140"/>
      <c r="N24" s="140"/>
      <c r="O24" s="140"/>
      <c r="P24" s="140"/>
      <c r="Q24" s="140"/>
      <c r="R24" s="140"/>
      <c r="S24" s="140"/>
      <c r="T24" s="140"/>
      <c r="U24" s="140"/>
      <c r="V24" s="140"/>
      <c r="W24" s="140"/>
      <c r="X24" s="140"/>
      <c r="Y24" s="140"/>
      <c r="Z24" s="140"/>
    </row>
    <row r="25" spans="2:26" ht="15" customHeight="1">
      <c r="B25" s="140"/>
      <c r="C25" s="147"/>
      <c r="D25" s="104"/>
      <c r="E25" s="104"/>
      <c r="F25" s="105" t="s">
        <v>484</v>
      </c>
      <c r="G25" s="104"/>
      <c r="H25" s="104"/>
      <c r="I25" s="104"/>
      <c r="J25" s="104"/>
      <c r="K25" s="104"/>
      <c r="L25" s="51"/>
      <c r="M25" s="140"/>
      <c r="N25" s="140"/>
      <c r="O25" s="140"/>
      <c r="P25" s="140"/>
      <c r="Q25" s="140"/>
      <c r="R25" s="140"/>
      <c r="S25" s="140"/>
      <c r="T25" s="140"/>
      <c r="U25" s="140"/>
      <c r="V25" s="140"/>
      <c r="W25" s="140"/>
      <c r="X25" s="140"/>
      <c r="Y25" s="140"/>
      <c r="Z25" s="140"/>
    </row>
    <row r="26" spans="2:26" ht="15" customHeight="1">
      <c r="B26" s="140"/>
      <c r="C26" s="147"/>
      <c r="D26" s="104"/>
      <c r="E26" s="104"/>
      <c r="F26" s="106" t="s">
        <v>181</v>
      </c>
      <c r="G26" s="104"/>
      <c r="H26" s="104"/>
      <c r="I26" s="104"/>
      <c r="J26" s="104"/>
      <c r="K26" s="104"/>
      <c r="L26" s="51"/>
      <c r="M26" s="140"/>
      <c r="N26" s="140"/>
      <c r="O26" s="140"/>
      <c r="P26" s="140"/>
      <c r="Q26" s="140"/>
      <c r="R26" s="140"/>
      <c r="S26" s="140"/>
      <c r="T26" s="140"/>
      <c r="U26" s="140"/>
      <c r="V26" s="140"/>
      <c r="W26" s="140"/>
      <c r="X26" s="140"/>
      <c r="Y26" s="140"/>
      <c r="Z26" s="140"/>
    </row>
    <row r="27" spans="2:26" ht="15" customHeight="1">
      <c r="B27" s="140"/>
      <c r="C27" s="147"/>
      <c r="D27" s="104"/>
      <c r="E27" s="104"/>
      <c r="F27" s="106" t="s">
        <v>182</v>
      </c>
      <c r="G27" s="104"/>
      <c r="H27" s="104"/>
      <c r="I27" s="104"/>
      <c r="J27" s="104"/>
      <c r="K27" s="104"/>
      <c r="L27" s="51"/>
      <c r="M27" s="140"/>
      <c r="N27" s="140"/>
      <c r="O27" s="140"/>
      <c r="P27" s="140"/>
      <c r="Q27" s="140"/>
      <c r="R27" s="140"/>
      <c r="S27" s="140"/>
      <c r="T27" s="140"/>
      <c r="U27" s="140"/>
      <c r="V27" s="140"/>
      <c r="W27" s="140"/>
      <c r="X27" s="140"/>
      <c r="Y27" s="140"/>
      <c r="Z27" s="140"/>
    </row>
    <row r="28" spans="2:26" ht="15" customHeight="1">
      <c r="B28" s="140"/>
      <c r="C28" s="147"/>
      <c r="D28" s="104"/>
      <c r="E28" s="104"/>
      <c r="F28" s="106" t="s">
        <v>183</v>
      </c>
      <c r="G28" s="104"/>
      <c r="H28" s="104"/>
      <c r="I28" s="104"/>
      <c r="J28" s="104"/>
      <c r="K28" s="104"/>
      <c r="L28" s="51"/>
      <c r="M28" s="140"/>
      <c r="N28" s="140"/>
      <c r="O28" s="140"/>
      <c r="P28" s="140"/>
      <c r="Q28" s="140"/>
      <c r="R28" s="140"/>
      <c r="S28" s="140"/>
      <c r="T28" s="140"/>
      <c r="U28" s="140"/>
      <c r="V28" s="140"/>
      <c r="W28" s="140"/>
      <c r="X28" s="140"/>
      <c r="Y28" s="140"/>
      <c r="Z28" s="140"/>
    </row>
    <row r="29" spans="2:26" ht="15" customHeight="1">
      <c r="B29" s="140"/>
      <c r="C29" s="147"/>
      <c r="D29" s="104"/>
      <c r="E29" s="104"/>
      <c r="F29" s="104" t="s">
        <v>450</v>
      </c>
      <c r="G29" s="104"/>
      <c r="H29" s="104"/>
      <c r="I29" s="104"/>
      <c r="J29" s="104"/>
      <c r="K29" s="104"/>
      <c r="L29" s="51"/>
      <c r="M29" s="140"/>
      <c r="N29" s="140"/>
      <c r="O29" s="140"/>
      <c r="P29" s="140"/>
      <c r="Q29" s="140"/>
      <c r="R29" s="140"/>
      <c r="S29" s="140"/>
      <c r="T29" s="140"/>
      <c r="U29" s="140"/>
      <c r="V29" s="140"/>
      <c r="W29" s="140"/>
      <c r="X29" s="140"/>
      <c r="Y29" s="140"/>
      <c r="Z29" s="140"/>
    </row>
    <row r="30" spans="2:26" ht="15" customHeight="1">
      <c r="B30" s="140"/>
      <c r="C30" s="147"/>
      <c r="D30" s="104"/>
      <c r="E30" s="104"/>
      <c r="F30" s="104"/>
      <c r="G30" s="104"/>
      <c r="H30" s="104"/>
      <c r="I30" s="104"/>
      <c r="J30" s="104"/>
      <c r="K30" s="104"/>
      <c r="L30" s="51"/>
      <c r="M30" s="140"/>
      <c r="N30" s="140"/>
      <c r="O30" s="140"/>
      <c r="P30" s="140"/>
      <c r="Q30" s="140"/>
      <c r="R30" s="140"/>
      <c r="S30" s="140"/>
      <c r="T30" s="140"/>
      <c r="U30" s="140"/>
      <c r="V30" s="140"/>
      <c r="W30" s="140"/>
      <c r="X30" s="140"/>
      <c r="Y30" s="140"/>
      <c r="Z30" s="140"/>
    </row>
    <row r="31" spans="2:26" ht="15" customHeight="1">
      <c r="B31" s="140"/>
      <c r="C31" s="147"/>
      <c r="D31" s="104"/>
      <c r="E31" s="104"/>
      <c r="F31" s="104"/>
      <c r="G31" s="104"/>
      <c r="H31" s="104"/>
      <c r="I31" s="104"/>
      <c r="J31" s="104"/>
      <c r="K31" s="104"/>
      <c r="L31" s="51"/>
      <c r="M31" s="140"/>
      <c r="N31" s="140"/>
      <c r="O31" s="140"/>
      <c r="P31" s="140"/>
      <c r="Q31" s="140"/>
      <c r="R31" s="140"/>
      <c r="S31" s="140"/>
      <c r="T31" s="140"/>
      <c r="U31" s="140"/>
      <c r="V31" s="140"/>
      <c r="W31" s="140"/>
      <c r="X31" s="140"/>
      <c r="Y31" s="140"/>
      <c r="Z31" s="140"/>
    </row>
    <row r="32" spans="2:26" ht="15" customHeight="1">
      <c r="B32" s="140"/>
      <c r="C32" s="147"/>
      <c r="D32" s="104"/>
      <c r="E32" s="104"/>
      <c r="F32" s="104"/>
      <c r="G32" s="104"/>
      <c r="H32" s="104"/>
      <c r="I32" s="104"/>
      <c r="J32" s="104"/>
      <c r="K32" s="104"/>
      <c r="L32" s="51"/>
      <c r="M32" s="140"/>
      <c r="N32" s="140"/>
      <c r="O32" s="140"/>
      <c r="P32" s="140"/>
      <c r="Q32" s="140"/>
      <c r="R32" s="140"/>
      <c r="S32" s="140"/>
      <c r="T32" s="140"/>
      <c r="U32" s="140"/>
      <c r="V32" s="140"/>
      <c r="W32" s="140"/>
      <c r="X32" s="140"/>
      <c r="Y32" s="140"/>
      <c r="Z32" s="140"/>
    </row>
    <row r="33" spans="2:26" ht="15" customHeight="1">
      <c r="B33" s="140"/>
      <c r="C33" s="147"/>
      <c r="D33" s="104"/>
      <c r="E33" s="104"/>
      <c r="F33" s="104"/>
      <c r="G33" s="104"/>
      <c r="H33" s="104"/>
      <c r="I33" s="104"/>
      <c r="J33" s="104"/>
      <c r="K33" s="104"/>
      <c r="L33" s="51"/>
      <c r="M33" s="140"/>
      <c r="N33" s="140"/>
      <c r="O33" s="140"/>
      <c r="P33" s="140"/>
      <c r="Q33" s="140"/>
      <c r="R33" s="140"/>
      <c r="S33" s="140"/>
      <c r="T33" s="140"/>
      <c r="U33" s="140"/>
      <c r="V33" s="140"/>
      <c r="W33" s="140"/>
      <c r="X33" s="140"/>
      <c r="Y33" s="140"/>
      <c r="Z33" s="140"/>
    </row>
    <row r="34" spans="2:26" ht="15" customHeight="1">
      <c r="B34" s="140"/>
      <c r="C34" s="147"/>
      <c r="D34" s="104"/>
      <c r="E34" s="104"/>
      <c r="F34" s="104"/>
      <c r="G34" s="104"/>
      <c r="H34" s="104"/>
      <c r="I34" s="104"/>
      <c r="J34" s="104"/>
      <c r="K34" s="104"/>
      <c r="L34" s="51"/>
      <c r="M34" s="140"/>
      <c r="N34" s="140"/>
      <c r="O34" s="140"/>
      <c r="P34" s="140"/>
      <c r="Q34" s="140"/>
      <c r="R34" s="140"/>
      <c r="S34" s="140"/>
      <c r="T34" s="140"/>
      <c r="U34" s="140"/>
      <c r="V34" s="140"/>
      <c r="W34" s="140"/>
      <c r="X34" s="140"/>
      <c r="Y34" s="140"/>
      <c r="Z34" s="140"/>
    </row>
    <row r="35" spans="2:26" ht="15" customHeight="1">
      <c r="B35" s="140"/>
      <c r="C35" s="147"/>
      <c r="D35" s="104"/>
      <c r="E35" s="104"/>
      <c r="F35" s="104"/>
      <c r="G35" s="104"/>
      <c r="H35" s="104"/>
      <c r="I35" s="104"/>
      <c r="J35" s="104"/>
      <c r="K35" s="104"/>
      <c r="L35" s="51"/>
      <c r="M35" s="140"/>
      <c r="N35" s="140"/>
      <c r="O35" s="140"/>
      <c r="P35" s="140"/>
      <c r="Q35" s="140"/>
      <c r="R35" s="140"/>
      <c r="S35" s="140"/>
      <c r="T35" s="140"/>
      <c r="U35" s="140"/>
      <c r="V35" s="140"/>
      <c r="W35" s="140"/>
      <c r="X35" s="140"/>
      <c r="Y35" s="140"/>
      <c r="Z35" s="140"/>
    </row>
    <row r="36" spans="2:26" ht="15" customHeight="1">
      <c r="B36" s="140"/>
      <c r="C36" s="147"/>
      <c r="D36" s="104"/>
      <c r="E36" s="104"/>
      <c r="F36" s="104"/>
      <c r="G36" s="104"/>
      <c r="H36" s="104"/>
      <c r="I36" s="104"/>
      <c r="J36" s="104"/>
      <c r="K36" s="104"/>
      <c r="L36" s="51"/>
      <c r="M36" s="140"/>
      <c r="N36" s="140"/>
      <c r="O36" s="140"/>
      <c r="P36" s="140"/>
      <c r="Q36" s="140"/>
      <c r="R36" s="140"/>
      <c r="S36" s="140"/>
      <c r="T36" s="140"/>
      <c r="U36" s="140"/>
      <c r="V36" s="140"/>
      <c r="W36" s="140"/>
      <c r="X36" s="140"/>
      <c r="Y36" s="140"/>
      <c r="Z36" s="140"/>
    </row>
    <row r="37" spans="2:26" ht="15" customHeight="1">
      <c r="B37" s="140"/>
      <c r="C37" s="147"/>
      <c r="D37" s="104"/>
      <c r="E37" s="104"/>
      <c r="F37" s="104"/>
      <c r="G37" s="104"/>
      <c r="H37" s="104"/>
      <c r="I37" s="104"/>
      <c r="J37" s="104"/>
      <c r="K37" s="104"/>
      <c r="L37" s="51"/>
      <c r="M37" s="140"/>
      <c r="N37" s="140"/>
      <c r="O37" s="140"/>
      <c r="P37" s="140"/>
      <c r="Q37" s="140"/>
      <c r="R37" s="140"/>
      <c r="S37" s="140"/>
      <c r="T37" s="140"/>
      <c r="U37" s="140"/>
      <c r="V37" s="140"/>
      <c r="W37" s="140"/>
      <c r="X37" s="140"/>
      <c r="Y37" s="140"/>
      <c r="Z37" s="140"/>
    </row>
    <row r="38" spans="2:26" ht="15" customHeight="1">
      <c r="B38" s="140"/>
      <c r="C38" s="147"/>
      <c r="D38" s="104"/>
      <c r="E38" s="104"/>
      <c r="F38" s="104"/>
      <c r="G38" s="104"/>
      <c r="H38" s="104"/>
      <c r="I38" s="104"/>
      <c r="J38" s="104"/>
      <c r="K38" s="104"/>
      <c r="L38" s="51"/>
      <c r="M38" s="140"/>
      <c r="N38" s="140"/>
      <c r="O38" s="140"/>
      <c r="P38" s="140"/>
      <c r="Q38" s="140"/>
      <c r="R38" s="140"/>
      <c r="S38" s="140"/>
      <c r="T38" s="140"/>
      <c r="U38" s="140"/>
      <c r="V38" s="140"/>
      <c r="W38" s="140"/>
      <c r="X38" s="140"/>
      <c r="Y38" s="140"/>
      <c r="Z38" s="140"/>
    </row>
    <row r="39" spans="2:26" ht="15" customHeight="1">
      <c r="B39" s="148" t="s">
        <v>172</v>
      </c>
      <c r="C39" s="147"/>
      <c r="D39" s="104"/>
      <c r="E39" s="104"/>
      <c r="F39" s="104"/>
      <c r="G39" s="104"/>
      <c r="H39" s="104"/>
      <c r="I39" s="104"/>
      <c r="J39" s="104"/>
      <c r="K39" s="104"/>
      <c r="L39" s="51"/>
      <c r="M39" s="140"/>
      <c r="N39" s="140"/>
      <c r="O39" s="140"/>
      <c r="P39" s="140"/>
      <c r="Q39" s="140"/>
      <c r="R39" s="140"/>
      <c r="S39" s="140"/>
      <c r="T39" s="140"/>
      <c r="U39" s="140"/>
      <c r="V39" s="140"/>
      <c r="W39" s="140"/>
      <c r="X39" s="140"/>
      <c r="Y39" s="140"/>
      <c r="Z39" s="140"/>
    </row>
    <row r="40" spans="2:26" ht="15" customHeight="1">
      <c r="B40" s="140"/>
      <c r="C40" s="147"/>
      <c r="D40" s="104"/>
      <c r="E40" s="104"/>
      <c r="F40" s="104"/>
      <c r="G40" s="104"/>
      <c r="H40" s="104"/>
      <c r="I40" s="104"/>
      <c r="J40" s="104"/>
      <c r="K40" s="104"/>
      <c r="L40" s="51"/>
      <c r="M40" s="140"/>
      <c r="N40" s="140"/>
      <c r="O40" s="140"/>
      <c r="P40" s="140"/>
      <c r="Q40" s="140"/>
      <c r="R40" s="140"/>
      <c r="S40" s="140"/>
      <c r="T40" s="140"/>
      <c r="U40" s="140"/>
      <c r="V40" s="140"/>
      <c r="W40" s="140"/>
      <c r="X40" s="140"/>
      <c r="Y40" s="140"/>
      <c r="Z40" s="140"/>
    </row>
    <row r="41" spans="2:26" ht="23.25" customHeight="1">
      <c r="B41" s="132" t="s">
        <v>173</v>
      </c>
      <c r="C41" s="129"/>
      <c r="D41" s="129"/>
      <c r="E41" s="129"/>
      <c r="F41" s="129"/>
      <c r="G41" s="129"/>
      <c r="H41" s="129"/>
      <c r="I41" s="129"/>
      <c r="J41" s="129"/>
      <c r="K41" s="129"/>
      <c r="L41" s="129"/>
      <c r="M41" s="129"/>
      <c r="N41" s="129"/>
      <c r="O41" s="129"/>
      <c r="P41" s="129"/>
      <c r="Q41" s="377"/>
      <c r="R41" s="378"/>
    </row>
    <row r="42" spans="2:26" ht="18.75" customHeight="1">
      <c r="B42" s="133" t="s">
        <v>158</v>
      </c>
      <c r="C42" s="107" t="s">
        <v>30</v>
      </c>
      <c r="D42" s="134" t="s">
        <v>518</v>
      </c>
      <c r="E42" s="135">
        <v>2013</v>
      </c>
      <c r="F42" s="136">
        <v>2014</v>
      </c>
      <c r="G42" s="137">
        <v>2015</v>
      </c>
      <c r="H42" s="136">
        <v>2016</v>
      </c>
      <c r="I42" s="136">
        <v>2017</v>
      </c>
      <c r="J42" s="135">
        <v>2018</v>
      </c>
      <c r="K42" s="135">
        <v>2019</v>
      </c>
      <c r="L42" s="135">
        <v>2020</v>
      </c>
      <c r="M42" s="135">
        <v>2021</v>
      </c>
      <c r="N42" s="135">
        <v>2022</v>
      </c>
      <c r="O42" s="135">
        <v>2023</v>
      </c>
      <c r="P42" s="41">
        <v>2024</v>
      </c>
      <c r="Q42" s="376" t="s">
        <v>496</v>
      </c>
      <c r="R42" s="376"/>
    </row>
    <row r="43" spans="2:26" ht="20.25" customHeight="1">
      <c r="B43" s="125" t="s">
        <v>184</v>
      </c>
      <c r="C43" s="150"/>
      <c r="D43" s="150"/>
      <c r="E43" s="150"/>
      <c r="F43" s="150"/>
      <c r="G43" s="150"/>
      <c r="H43" s="150"/>
      <c r="I43" s="150"/>
      <c r="J43" s="150"/>
      <c r="K43" s="150"/>
      <c r="L43" s="150"/>
      <c r="M43" s="150"/>
      <c r="N43" s="150"/>
      <c r="O43" s="150"/>
      <c r="P43" s="150"/>
      <c r="Q43" s="374"/>
      <c r="R43" s="375"/>
    </row>
    <row r="44" spans="2:26" ht="201.6" customHeight="1">
      <c r="B44" s="102">
        <v>9</v>
      </c>
      <c r="C44" s="126" t="s">
        <v>448</v>
      </c>
      <c r="D44" s="48"/>
      <c r="E44" s="49">
        <v>79</v>
      </c>
      <c r="F44" s="50">
        <v>78</v>
      </c>
      <c r="G44" s="52">
        <v>78</v>
      </c>
      <c r="H44" s="50">
        <v>77</v>
      </c>
      <c r="I44" s="50">
        <v>78</v>
      </c>
      <c r="J44" s="49">
        <v>78</v>
      </c>
      <c r="K44" s="49">
        <v>79</v>
      </c>
      <c r="L44" s="49">
        <v>82</v>
      </c>
      <c r="M44" s="49">
        <v>83</v>
      </c>
      <c r="N44" s="49">
        <v>84</v>
      </c>
      <c r="O44" s="49">
        <v>85</v>
      </c>
      <c r="P44" s="53">
        <v>86</v>
      </c>
      <c r="Q44" s="373" t="s">
        <v>307</v>
      </c>
      <c r="R44" s="373"/>
    </row>
    <row r="45" spans="2:26">
      <c r="B45" s="140"/>
      <c r="C45" s="140"/>
      <c r="D45" s="140"/>
      <c r="E45" s="140"/>
      <c r="F45" s="140"/>
      <c r="G45" s="140"/>
      <c r="H45" s="140"/>
      <c r="I45" s="140"/>
      <c r="J45" s="140"/>
      <c r="K45" s="140"/>
      <c r="L45" s="140"/>
      <c r="M45" s="140"/>
      <c r="N45" s="140"/>
      <c r="O45" s="140"/>
      <c r="P45" s="140"/>
      <c r="Q45" s="140"/>
      <c r="R45" s="140"/>
    </row>
    <row r="46" spans="2:26" ht="15.6" customHeight="1">
      <c r="B46" s="368" t="s">
        <v>442</v>
      </c>
      <c r="C46" s="368"/>
      <c r="D46" s="368"/>
      <c r="E46" s="368"/>
      <c r="F46" s="368"/>
      <c r="G46" s="368"/>
      <c r="H46" s="368"/>
      <c r="I46" s="368"/>
      <c r="J46" s="368"/>
      <c r="K46" s="140"/>
      <c r="L46" s="140"/>
      <c r="M46" s="140"/>
      <c r="N46" s="140"/>
      <c r="O46" s="140"/>
      <c r="P46" s="140"/>
      <c r="Q46" s="140"/>
      <c r="R46" s="140"/>
    </row>
    <row r="47" spans="2:26" ht="72.75" customHeight="1">
      <c r="B47" s="357" t="s">
        <v>633</v>
      </c>
      <c r="C47" s="358"/>
      <c r="D47" s="358"/>
      <c r="E47" s="358"/>
      <c r="F47" s="358"/>
      <c r="G47" s="358"/>
      <c r="H47" s="358"/>
      <c r="I47" s="358"/>
      <c r="J47" s="358"/>
      <c r="K47" s="358"/>
      <c r="L47" s="359"/>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1.68" header="0.3" footer="0.3"/>
  <pageSetup paperSize="9" scale="3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pane xSplit="3" ySplit="9" topLeftCell="D10" activePane="bottomRight" state="frozen"/>
      <selection pane="topRight" activeCell="D1" sqref="D1"/>
      <selection pane="bottomLeft" activeCell="A10" sqref="A10"/>
      <selection pane="bottomRight" activeCell="C29" sqref="C29:F29"/>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s>
  <sheetData>
    <row r="1" spans="1:25" ht="15.6" customHeight="1">
      <c r="A1" s="165" t="s">
        <v>110</v>
      </c>
      <c r="B1" s="165" t="s">
        <v>110</v>
      </c>
      <c r="C1" s="140"/>
      <c r="D1" s="97" t="s">
        <v>10</v>
      </c>
      <c r="E1" s="140"/>
      <c r="F1" s="140"/>
      <c r="G1" s="140"/>
      <c r="H1" s="140"/>
      <c r="I1" s="140"/>
      <c r="J1" s="140"/>
      <c r="K1" s="140"/>
      <c r="L1" s="140"/>
      <c r="M1" s="140"/>
      <c r="N1" s="140"/>
      <c r="O1" s="140"/>
      <c r="P1" s="140"/>
      <c r="Q1" s="140"/>
      <c r="R1" s="140"/>
      <c r="S1" s="140"/>
      <c r="T1" s="140"/>
      <c r="U1" s="140"/>
      <c r="V1" s="140"/>
      <c r="W1" s="140"/>
      <c r="X1" s="140"/>
      <c r="Y1" s="140"/>
    </row>
    <row r="2" spans="1:25" ht="15.6" customHeight="1">
      <c r="A2" s="165" t="s">
        <v>111</v>
      </c>
      <c r="B2" s="165" t="s">
        <v>111</v>
      </c>
      <c r="C2" s="140"/>
      <c r="D2" s="98" t="s">
        <v>547</v>
      </c>
      <c r="E2" s="140"/>
      <c r="F2" s="140"/>
      <c r="G2" s="140"/>
      <c r="H2" s="140"/>
      <c r="I2" s="140"/>
      <c r="J2" s="140"/>
      <c r="K2" s="140"/>
      <c r="L2" s="140"/>
      <c r="M2" s="140"/>
      <c r="N2" s="140"/>
      <c r="O2" s="140"/>
      <c r="P2" s="140"/>
      <c r="Q2" s="140"/>
      <c r="R2" s="140"/>
      <c r="S2" s="140"/>
      <c r="T2" s="140"/>
      <c r="U2" s="140"/>
      <c r="V2" s="140"/>
      <c r="W2" s="140"/>
      <c r="X2" s="140"/>
      <c r="Y2" s="140"/>
    </row>
    <row r="3" spans="1:25">
      <c r="A3" s="140"/>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40"/>
      <c r="B4" s="140"/>
      <c r="C4" s="140"/>
      <c r="D4" s="63" t="s">
        <v>514</v>
      </c>
      <c r="E4" s="64"/>
      <c r="F4" s="64"/>
      <c r="G4" s="140"/>
      <c r="H4" s="140"/>
      <c r="I4" s="140"/>
      <c r="J4" s="140"/>
      <c r="K4" s="140"/>
      <c r="L4" s="140"/>
      <c r="M4" s="140"/>
      <c r="N4" s="140"/>
      <c r="O4" s="140"/>
      <c r="P4" s="140"/>
      <c r="Q4" s="140"/>
      <c r="R4" s="140"/>
      <c r="S4" s="140"/>
      <c r="T4" s="140"/>
      <c r="U4" s="140"/>
      <c r="V4" s="140"/>
      <c r="W4" s="140"/>
      <c r="X4" s="140"/>
      <c r="Y4" s="140"/>
    </row>
    <row r="5" spans="1:25" ht="21" customHeight="1">
      <c r="A5" s="141"/>
      <c r="B5" s="7" t="s">
        <v>386</v>
      </c>
      <c r="C5" s="8"/>
      <c r="D5" s="8"/>
      <c r="E5" s="40"/>
      <c r="F5" s="8"/>
      <c r="G5" s="8"/>
      <c r="H5" s="8"/>
      <c r="I5" s="8"/>
      <c r="J5" s="8"/>
      <c r="K5" s="8"/>
      <c r="L5" s="8"/>
      <c r="M5" s="141"/>
      <c r="N5" s="141"/>
      <c r="O5" s="141"/>
      <c r="P5" s="141"/>
      <c r="Q5" s="141"/>
      <c r="R5" s="141"/>
      <c r="S5" s="141"/>
      <c r="T5" s="141"/>
      <c r="U5" s="141"/>
      <c r="V5" s="141"/>
      <c r="W5" s="141"/>
      <c r="X5" s="141"/>
      <c r="Y5" s="141"/>
    </row>
    <row r="6" spans="1:25" ht="15" customHeight="1">
      <c r="A6" s="140"/>
      <c r="B6" s="140"/>
      <c r="C6" s="140"/>
      <c r="D6" s="140"/>
      <c r="E6" s="140"/>
      <c r="F6" s="140"/>
      <c r="G6" s="140"/>
      <c r="H6" s="140"/>
      <c r="I6" s="140"/>
      <c r="J6" s="140"/>
      <c r="K6" s="99"/>
      <c r="L6" s="140"/>
      <c r="M6" s="140"/>
      <c r="N6" s="140"/>
      <c r="O6" s="140"/>
      <c r="P6" s="140"/>
      <c r="Q6" s="140"/>
      <c r="R6" s="140"/>
      <c r="S6" s="140"/>
      <c r="T6" s="140"/>
      <c r="U6" s="140"/>
      <c r="V6" s="140"/>
      <c r="W6" s="140"/>
      <c r="X6" s="140"/>
      <c r="Y6" s="140"/>
    </row>
    <row r="7" spans="1:25" ht="29.25" customHeight="1">
      <c r="A7" s="140"/>
      <c r="B7" s="95" t="s">
        <v>158</v>
      </c>
      <c r="C7" s="95" t="s">
        <v>30</v>
      </c>
      <c r="D7" s="346" t="s">
        <v>518</v>
      </c>
      <c r="E7" s="346"/>
      <c r="F7" s="346">
        <v>2013</v>
      </c>
      <c r="G7" s="346"/>
      <c r="H7" s="346">
        <v>2014</v>
      </c>
      <c r="I7" s="346"/>
      <c r="J7" s="346">
        <v>2015</v>
      </c>
      <c r="K7" s="346"/>
      <c r="L7" s="346">
        <v>2016</v>
      </c>
      <c r="M7" s="346"/>
      <c r="N7" s="346">
        <v>2017</v>
      </c>
      <c r="O7" s="346"/>
      <c r="P7" s="346">
        <v>2018</v>
      </c>
      <c r="Q7" s="346"/>
      <c r="R7" s="346">
        <v>2019</v>
      </c>
      <c r="S7" s="346"/>
      <c r="T7" s="121">
        <v>2020</v>
      </c>
      <c r="U7" s="121">
        <v>2021</v>
      </c>
      <c r="V7" s="121">
        <v>2022</v>
      </c>
      <c r="W7" s="143">
        <v>2023</v>
      </c>
      <c r="X7" s="280">
        <v>2024</v>
      </c>
      <c r="Y7" s="383" t="s">
        <v>497</v>
      </c>
    </row>
    <row r="8" spans="1:25" ht="29.25" customHeight="1">
      <c r="A8" s="140"/>
      <c r="B8" s="96"/>
      <c r="C8" s="149"/>
      <c r="D8" s="123" t="s">
        <v>161</v>
      </c>
      <c r="E8" s="95" t="s">
        <v>551</v>
      </c>
      <c r="F8" s="123" t="s">
        <v>161</v>
      </c>
      <c r="G8" s="95" t="s">
        <v>551</v>
      </c>
      <c r="H8" s="123" t="s">
        <v>161</v>
      </c>
      <c r="I8" s="95" t="s">
        <v>551</v>
      </c>
      <c r="J8" s="123" t="s">
        <v>161</v>
      </c>
      <c r="K8" s="95" t="s">
        <v>551</v>
      </c>
      <c r="L8" s="123" t="s">
        <v>161</v>
      </c>
      <c r="M8" s="95" t="s">
        <v>551</v>
      </c>
      <c r="N8" s="123" t="s">
        <v>161</v>
      </c>
      <c r="O8" s="95" t="s">
        <v>551</v>
      </c>
      <c r="P8" s="123" t="s">
        <v>161</v>
      </c>
      <c r="Q8" s="95" t="s">
        <v>551</v>
      </c>
      <c r="R8" s="123" t="s">
        <v>161</v>
      </c>
      <c r="S8" s="96" t="s">
        <v>551</v>
      </c>
      <c r="T8" s="166"/>
      <c r="U8" s="166"/>
      <c r="V8" s="166"/>
      <c r="W8" s="167"/>
      <c r="X8" s="285"/>
      <c r="Y8" s="384"/>
    </row>
    <row r="9" spans="1:25" ht="15.6" customHeight="1">
      <c r="A9" s="140"/>
      <c r="B9" s="168" t="s">
        <v>238</v>
      </c>
      <c r="C9" s="169"/>
      <c r="D9" s="169"/>
      <c r="E9" s="169"/>
      <c r="F9" s="169"/>
      <c r="G9" s="169"/>
      <c r="H9" s="169"/>
      <c r="I9" s="169"/>
      <c r="J9" s="169"/>
      <c r="K9" s="169"/>
      <c r="L9" s="169"/>
      <c r="M9" s="169"/>
      <c r="N9" s="169"/>
      <c r="O9" s="169"/>
      <c r="P9" s="169"/>
      <c r="Q9" s="169"/>
      <c r="R9" s="169"/>
      <c r="S9" s="169"/>
      <c r="T9" s="169"/>
      <c r="U9" s="169"/>
      <c r="V9" s="169"/>
      <c r="W9" s="169"/>
      <c r="X9" s="286"/>
      <c r="Y9" s="170"/>
    </row>
    <row r="10" spans="1:25" ht="59.4" customHeight="1">
      <c r="A10" s="140"/>
      <c r="B10" s="171">
        <v>1</v>
      </c>
      <c r="C10" s="126" t="s">
        <v>341</v>
      </c>
      <c r="D10" s="172"/>
      <c r="E10" s="197"/>
      <c r="F10" s="173"/>
      <c r="G10" s="197"/>
      <c r="H10" s="173"/>
      <c r="I10" s="197"/>
      <c r="J10" s="173"/>
      <c r="K10" s="491">
        <v>76</v>
      </c>
      <c r="L10" s="500"/>
      <c r="M10" s="491">
        <v>77</v>
      </c>
      <c r="N10" s="500"/>
      <c r="O10" s="491">
        <v>89</v>
      </c>
      <c r="P10" s="500"/>
      <c r="Q10" s="487">
        <v>86</v>
      </c>
      <c r="R10" s="174"/>
      <c r="S10" s="491">
        <v>113</v>
      </c>
      <c r="T10" s="491">
        <v>81</v>
      </c>
      <c r="U10" s="491">
        <v>75</v>
      </c>
      <c r="V10" s="491">
        <v>79</v>
      </c>
      <c r="W10" s="499">
        <v>114</v>
      </c>
      <c r="X10" s="306">
        <v>97</v>
      </c>
      <c r="Y10" s="60" t="s">
        <v>631</v>
      </c>
    </row>
    <row r="11" spans="1:25" ht="128.1" customHeight="1">
      <c r="A11" s="140"/>
      <c r="B11" s="171">
        <v>2</v>
      </c>
      <c r="C11" s="109" t="s">
        <v>423</v>
      </c>
      <c r="D11" s="172"/>
      <c r="E11" s="197"/>
      <c r="F11" s="173"/>
      <c r="G11" s="197"/>
      <c r="H11" s="173"/>
      <c r="I11" s="197"/>
      <c r="J11" s="173"/>
      <c r="K11" s="491">
        <v>76</v>
      </c>
      <c r="L11" s="500"/>
      <c r="M11" s="491">
        <v>77</v>
      </c>
      <c r="N11" s="500"/>
      <c r="O11" s="491">
        <v>89</v>
      </c>
      <c r="P11" s="500"/>
      <c r="Q11" s="491">
        <v>86</v>
      </c>
      <c r="R11" s="174"/>
      <c r="S11" s="491">
        <v>113</v>
      </c>
      <c r="T11" s="491">
        <v>81</v>
      </c>
      <c r="U11" s="491">
        <v>75</v>
      </c>
      <c r="V11" s="491">
        <v>79</v>
      </c>
      <c r="W11" s="499">
        <v>114</v>
      </c>
      <c r="X11" s="306">
        <v>97</v>
      </c>
      <c r="Y11" s="60" t="s">
        <v>631</v>
      </c>
    </row>
    <row r="12" spans="1:25" ht="116.4" customHeight="1">
      <c r="A12" s="140"/>
      <c r="B12" s="171" t="s">
        <v>279</v>
      </c>
      <c r="C12" s="109" t="s">
        <v>424</v>
      </c>
      <c r="D12" s="172"/>
      <c r="E12" s="197"/>
      <c r="F12" s="173"/>
      <c r="G12" s="197"/>
      <c r="H12" s="173"/>
      <c r="I12" s="197"/>
      <c r="J12" s="173"/>
      <c r="K12" s="491">
        <v>76</v>
      </c>
      <c r="L12" s="500"/>
      <c r="M12" s="491">
        <v>77</v>
      </c>
      <c r="N12" s="500"/>
      <c r="O12" s="491">
        <v>89</v>
      </c>
      <c r="P12" s="500"/>
      <c r="Q12" s="491">
        <v>86</v>
      </c>
      <c r="R12" s="151"/>
      <c r="S12" s="491">
        <v>113</v>
      </c>
      <c r="T12" s="491">
        <v>81</v>
      </c>
      <c r="U12" s="491">
        <v>75</v>
      </c>
      <c r="V12" s="491">
        <v>79</v>
      </c>
      <c r="W12" s="499">
        <v>114</v>
      </c>
      <c r="X12" s="308">
        <v>98</v>
      </c>
      <c r="Y12" s="60" t="s">
        <v>631</v>
      </c>
    </row>
    <row r="13" spans="1:25" ht="156.6" customHeight="1">
      <c r="A13" s="140"/>
      <c r="B13" s="171" t="s">
        <v>339</v>
      </c>
      <c r="C13" s="175" t="s">
        <v>485</v>
      </c>
      <c r="D13" s="172"/>
      <c r="E13" s="197"/>
      <c r="F13" s="173"/>
      <c r="G13" s="197"/>
      <c r="H13" s="173"/>
      <c r="I13" s="197"/>
      <c r="J13" s="173"/>
      <c r="K13" s="491">
        <v>31</v>
      </c>
      <c r="L13" s="500"/>
      <c r="M13" s="491">
        <v>35</v>
      </c>
      <c r="N13" s="500"/>
      <c r="O13" s="491">
        <v>19</v>
      </c>
      <c r="P13" s="500"/>
      <c r="Q13" s="491">
        <v>8</v>
      </c>
      <c r="R13" s="298"/>
      <c r="S13" s="491">
        <v>9</v>
      </c>
      <c r="T13" s="491">
        <v>3</v>
      </c>
      <c r="U13" s="491">
        <v>12</v>
      </c>
      <c r="V13" s="491">
        <v>14</v>
      </c>
      <c r="W13" s="499">
        <v>13</v>
      </c>
      <c r="X13" s="305" t="s">
        <v>634</v>
      </c>
      <c r="Y13" s="60" t="s">
        <v>631</v>
      </c>
    </row>
    <row r="14" spans="1:25" ht="68.099999999999994" customHeight="1" thickBot="1">
      <c r="A14" s="140"/>
      <c r="B14" s="176">
        <v>5</v>
      </c>
      <c r="C14" s="126" t="s">
        <v>340</v>
      </c>
      <c r="D14" s="172"/>
      <c r="E14" s="197"/>
      <c r="F14" s="173"/>
      <c r="G14" s="197"/>
      <c r="H14" s="173"/>
      <c r="I14" s="197"/>
      <c r="J14" s="173"/>
      <c r="K14" s="491">
        <v>25</v>
      </c>
      <c r="L14" s="500"/>
      <c r="M14" s="491">
        <v>18</v>
      </c>
      <c r="N14" s="500"/>
      <c r="O14" s="491">
        <v>21</v>
      </c>
      <c r="P14" s="500"/>
      <c r="Q14" s="491">
        <v>9</v>
      </c>
      <c r="R14" s="298"/>
      <c r="S14" s="491">
        <v>19</v>
      </c>
      <c r="T14" s="491">
        <v>15</v>
      </c>
      <c r="U14" s="491">
        <v>9</v>
      </c>
      <c r="V14" s="491">
        <v>14</v>
      </c>
      <c r="W14" s="499">
        <v>10</v>
      </c>
      <c r="X14" s="307">
        <v>28</v>
      </c>
      <c r="Y14" s="60" t="s">
        <v>635</v>
      </c>
    </row>
    <row r="15" spans="1:25" ht="19.5" customHeight="1" thickTop="1">
      <c r="A15" s="140"/>
      <c r="B15" s="125" t="s">
        <v>166</v>
      </c>
      <c r="C15" s="100"/>
      <c r="D15" s="111"/>
      <c r="E15" s="198"/>
      <c r="F15" s="111"/>
      <c r="G15" s="198"/>
      <c r="H15" s="111"/>
      <c r="I15" s="198"/>
      <c r="J15" s="111"/>
      <c r="K15" s="198"/>
      <c r="L15" s="111"/>
      <c r="M15" s="198"/>
      <c r="N15" s="111"/>
      <c r="O15" s="198"/>
      <c r="P15" s="111"/>
      <c r="Q15" s="198"/>
      <c r="R15" s="111"/>
      <c r="S15" s="198"/>
      <c r="T15" s="198"/>
      <c r="U15" s="198"/>
      <c r="V15" s="198"/>
      <c r="W15" s="199"/>
      <c r="X15" s="284" t="s">
        <v>159</v>
      </c>
      <c r="Y15" s="177"/>
    </row>
    <row r="16" spans="1:25" ht="93.6" customHeight="1">
      <c r="A16" s="140"/>
      <c r="B16" s="102">
        <v>6</v>
      </c>
      <c r="C16" s="126" t="s">
        <v>393</v>
      </c>
      <c r="D16" s="117" t="str">
        <f t="shared" ref="D16:W16" si="0">IF(OR(ISBLANK(D10),ISBLANK(D11)),"",100*D11/D10)</f>
        <v/>
      </c>
      <c r="E16" s="56" t="str">
        <f t="shared" si="0"/>
        <v/>
      </c>
      <c r="F16" s="118" t="str">
        <f t="shared" si="0"/>
        <v/>
      </c>
      <c r="G16" s="56" t="str">
        <f t="shared" si="0"/>
        <v/>
      </c>
      <c r="H16" s="118" t="str">
        <f t="shared" si="0"/>
        <v/>
      </c>
      <c r="I16" s="56" t="str">
        <f t="shared" si="0"/>
        <v/>
      </c>
      <c r="J16" s="118" t="str">
        <f t="shared" si="0"/>
        <v/>
      </c>
      <c r="K16" s="56">
        <f t="shared" si="0"/>
        <v>100</v>
      </c>
      <c r="L16" s="118" t="str">
        <f t="shared" si="0"/>
        <v/>
      </c>
      <c r="M16" s="56">
        <f t="shared" si="0"/>
        <v>100</v>
      </c>
      <c r="N16" s="118" t="str">
        <f t="shared" si="0"/>
        <v/>
      </c>
      <c r="O16" s="56">
        <f t="shared" si="0"/>
        <v>100</v>
      </c>
      <c r="P16" s="118" t="str">
        <f t="shared" si="0"/>
        <v/>
      </c>
      <c r="Q16" s="56">
        <f t="shared" si="0"/>
        <v>100</v>
      </c>
      <c r="R16" s="118" t="str">
        <f t="shared" si="0"/>
        <v/>
      </c>
      <c r="S16" s="56">
        <f t="shared" si="0"/>
        <v>100</v>
      </c>
      <c r="T16" s="56">
        <f t="shared" si="0"/>
        <v>100</v>
      </c>
      <c r="U16" s="56">
        <f t="shared" si="0"/>
        <v>100</v>
      </c>
      <c r="V16" s="56">
        <f t="shared" si="0"/>
        <v>100</v>
      </c>
      <c r="W16" s="200">
        <f t="shared" si="0"/>
        <v>100</v>
      </c>
      <c r="X16" s="178">
        <v>100</v>
      </c>
      <c r="Y16" s="60"/>
    </row>
    <row r="17" spans="1:25" ht="108" customHeight="1">
      <c r="A17" s="140"/>
      <c r="B17" s="102">
        <v>7</v>
      </c>
      <c r="C17" s="126" t="s">
        <v>401</v>
      </c>
      <c r="D17" s="117" t="str">
        <f t="shared" ref="D17:W17" si="1">IF(OR(ISBLANK(D10),ISBLANK(D12)),"",100*D12/D10)</f>
        <v/>
      </c>
      <c r="E17" s="56" t="str">
        <f t="shared" si="1"/>
        <v/>
      </c>
      <c r="F17" s="118" t="str">
        <f t="shared" si="1"/>
        <v/>
      </c>
      <c r="G17" s="56" t="str">
        <f t="shared" si="1"/>
        <v/>
      </c>
      <c r="H17" s="118" t="str">
        <f t="shared" si="1"/>
        <v/>
      </c>
      <c r="I17" s="56" t="str">
        <f t="shared" si="1"/>
        <v/>
      </c>
      <c r="J17" s="118" t="str">
        <f t="shared" si="1"/>
        <v/>
      </c>
      <c r="K17" s="56">
        <f t="shared" si="1"/>
        <v>100</v>
      </c>
      <c r="L17" s="118" t="str">
        <f t="shared" si="1"/>
        <v/>
      </c>
      <c r="M17" s="56">
        <f t="shared" si="1"/>
        <v>100</v>
      </c>
      <c r="N17" s="118" t="str">
        <f t="shared" si="1"/>
        <v/>
      </c>
      <c r="O17" s="56">
        <f t="shared" si="1"/>
        <v>100</v>
      </c>
      <c r="P17" s="118" t="str">
        <f t="shared" si="1"/>
        <v/>
      </c>
      <c r="Q17" s="56">
        <f t="shared" si="1"/>
        <v>100</v>
      </c>
      <c r="R17" s="118" t="str">
        <f t="shared" si="1"/>
        <v/>
      </c>
      <c r="S17" s="56">
        <f t="shared" si="1"/>
        <v>100</v>
      </c>
      <c r="T17" s="56">
        <f t="shared" si="1"/>
        <v>100</v>
      </c>
      <c r="U17" s="56">
        <f t="shared" si="1"/>
        <v>100</v>
      </c>
      <c r="V17" s="56">
        <f t="shared" si="1"/>
        <v>100</v>
      </c>
      <c r="W17" s="200">
        <f t="shared" si="1"/>
        <v>100</v>
      </c>
      <c r="X17" s="179"/>
      <c r="Y17" s="60"/>
    </row>
    <row r="18" spans="1:25" ht="59.1" customHeight="1">
      <c r="A18" s="140"/>
      <c r="B18" s="102">
        <v>8</v>
      </c>
      <c r="C18" s="127" t="s">
        <v>505</v>
      </c>
      <c r="D18" s="117" t="str">
        <f>IF(OR(ISBLANK(D$12),ISBLANK(D$13)),"",100*D$13/D$12)</f>
        <v/>
      </c>
      <c r="E18" s="56" t="str">
        <f t="shared" ref="E18:W18" si="2">IF(OR(ISBLANK(E$12),ISBLANK(E$13)),"",100*E$13/E$12)</f>
        <v/>
      </c>
      <c r="F18" s="118" t="str">
        <f t="shared" si="2"/>
        <v/>
      </c>
      <c r="G18" s="56" t="str">
        <f t="shared" si="2"/>
        <v/>
      </c>
      <c r="H18" s="118" t="str">
        <f t="shared" si="2"/>
        <v/>
      </c>
      <c r="I18" s="56" t="str">
        <f t="shared" si="2"/>
        <v/>
      </c>
      <c r="J18" s="118" t="str">
        <f t="shared" si="2"/>
        <v/>
      </c>
      <c r="K18" s="56">
        <f t="shared" si="2"/>
        <v>40.789473684210527</v>
      </c>
      <c r="L18" s="118" t="str">
        <f t="shared" si="2"/>
        <v/>
      </c>
      <c r="M18" s="56">
        <f t="shared" si="2"/>
        <v>45.454545454545453</v>
      </c>
      <c r="N18" s="118" t="str">
        <f t="shared" si="2"/>
        <v/>
      </c>
      <c r="O18" s="56">
        <f t="shared" si="2"/>
        <v>21.348314606741575</v>
      </c>
      <c r="P18" s="118" t="str">
        <f t="shared" si="2"/>
        <v/>
      </c>
      <c r="Q18" s="56">
        <f t="shared" si="2"/>
        <v>9.3023255813953494</v>
      </c>
      <c r="R18" s="118" t="str">
        <f t="shared" si="2"/>
        <v/>
      </c>
      <c r="S18" s="56">
        <f t="shared" si="2"/>
        <v>7.9646017699115044</v>
      </c>
      <c r="T18" s="56">
        <f t="shared" si="2"/>
        <v>3.7037037037037037</v>
      </c>
      <c r="U18" s="56">
        <f t="shared" si="2"/>
        <v>16</v>
      </c>
      <c r="V18" s="56">
        <f t="shared" si="2"/>
        <v>17.721518987341771</v>
      </c>
      <c r="W18" s="200">
        <f t="shared" si="2"/>
        <v>11.403508771929825</v>
      </c>
      <c r="X18" s="180"/>
      <c r="Y18" s="60"/>
    </row>
    <row r="19" spans="1:25" ht="6.6" customHeight="1">
      <c r="A19" s="140"/>
      <c r="B19" s="140"/>
      <c r="C19" s="147"/>
      <c r="D19" s="104"/>
      <c r="E19" s="104"/>
      <c r="F19" s="104"/>
      <c r="G19" s="104"/>
      <c r="H19" s="104"/>
      <c r="I19" s="104"/>
      <c r="J19" s="104"/>
      <c r="K19" s="140"/>
      <c r="L19" s="51"/>
      <c r="M19" s="140"/>
      <c r="N19" s="140"/>
      <c r="O19" s="140"/>
      <c r="P19" s="140"/>
      <c r="Q19" s="140"/>
      <c r="R19" s="140"/>
      <c r="S19" s="140"/>
      <c r="T19" s="140"/>
      <c r="U19" s="140"/>
      <c r="V19" s="140"/>
      <c r="W19" s="140"/>
      <c r="X19" s="113"/>
      <c r="Y19" s="140"/>
    </row>
    <row r="20" spans="1:25">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5" ht="15.6" customHeight="1">
      <c r="A21" s="140"/>
      <c r="B21" s="132" t="s">
        <v>173</v>
      </c>
      <c r="C21" s="129"/>
      <c r="D21" s="129"/>
      <c r="E21" s="129"/>
      <c r="F21" s="129"/>
      <c r="G21" s="129"/>
      <c r="H21" s="129"/>
      <c r="I21" s="129"/>
      <c r="J21" s="129"/>
      <c r="K21" s="129"/>
      <c r="L21" s="129"/>
      <c r="M21" s="129"/>
      <c r="N21" s="129"/>
      <c r="O21" s="129"/>
      <c r="P21" s="129"/>
      <c r="Q21" s="366"/>
      <c r="R21" s="366"/>
      <c r="S21" s="367"/>
      <c r="T21" s="140"/>
      <c r="U21" s="140"/>
      <c r="V21" s="140"/>
      <c r="W21" s="140"/>
      <c r="X21" s="140"/>
      <c r="Y21" s="140"/>
    </row>
    <row r="22" spans="1:25" ht="15.6" customHeight="1">
      <c r="A22" s="140"/>
      <c r="B22" s="133" t="s">
        <v>158</v>
      </c>
      <c r="C22" s="107" t="s">
        <v>30</v>
      </c>
      <c r="D22" s="134" t="s">
        <v>518</v>
      </c>
      <c r="E22" s="135">
        <v>2013</v>
      </c>
      <c r="F22" s="136">
        <v>2014</v>
      </c>
      <c r="G22" s="137">
        <v>2015</v>
      </c>
      <c r="H22" s="136">
        <v>2016</v>
      </c>
      <c r="I22" s="136">
        <v>2017</v>
      </c>
      <c r="J22" s="135">
        <v>2018</v>
      </c>
      <c r="K22" s="136">
        <v>2019</v>
      </c>
      <c r="L22" s="135">
        <v>2020</v>
      </c>
      <c r="M22" s="136">
        <v>2021</v>
      </c>
      <c r="N22" s="135">
        <v>2022</v>
      </c>
      <c r="O22" s="136">
        <v>2023</v>
      </c>
      <c r="P22" s="41">
        <v>2024</v>
      </c>
      <c r="Q22" s="363" t="s">
        <v>496</v>
      </c>
      <c r="R22" s="364"/>
      <c r="S22" s="365"/>
      <c r="T22" s="140"/>
      <c r="U22" s="140"/>
      <c r="V22" s="140"/>
      <c r="W22" s="140"/>
      <c r="X22" s="140"/>
      <c r="Y22" s="140"/>
    </row>
    <row r="23" spans="1:25" ht="15.6" customHeight="1">
      <c r="A23" s="140"/>
      <c r="B23" s="125" t="s">
        <v>439</v>
      </c>
      <c r="C23" s="100"/>
      <c r="D23" s="100"/>
      <c r="E23" s="100"/>
      <c r="F23" s="100"/>
      <c r="G23" s="100"/>
      <c r="H23" s="100"/>
      <c r="I23" s="100"/>
      <c r="J23" s="100"/>
      <c r="K23" s="100"/>
      <c r="L23" s="100"/>
      <c r="M23" s="100"/>
      <c r="N23" s="100"/>
      <c r="O23" s="100"/>
      <c r="P23" s="100"/>
      <c r="Q23" s="361"/>
      <c r="R23" s="361"/>
      <c r="S23" s="362"/>
      <c r="T23" s="140"/>
      <c r="U23" s="140"/>
      <c r="V23" s="140"/>
      <c r="W23" s="140"/>
      <c r="X23" s="140"/>
      <c r="Y23" s="140"/>
    </row>
    <row r="24" spans="1:25" ht="151.35" customHeight="1">
      <c r="A24" s="140"/>
      <c r="B24" s="102">
        <v>9</v>
      </c>
      <c r="C24" s="126" t="s">
        <v>438</v>
      </c>
      <c r="D24" s="181"/>
      <c r="E24" s="182"/>
      <c r="F24" s="183"/>
      <c r="G24" s="184"/>
      <c r="H24" s="183"/>
      <c r="I24" s="183"/>
      <c r="J24" s="182"/>
      <c r="K24" s="182"/>
      <c r="L24" s="182"/>
      <c r="M24" s="182"/>
      <c r="N24" s="182"/>
      <c r="O24" s="182"/>
      <c r="P24" s="185"/>
      <c r="Q24" s="354" t="s">
        <v>513</v>
      </c>
      <c r="R24" s="355"/>
      <c r="S24" s="356"/>
      <c r="T24" s="140"/>
      <c r="U24" s="140"/>
      <c r="V24" s="140"/>
      <c r="W24" s="140"/>
      <c r="X24" s="140"/>
      <c r="Y24" s="140"/>
    </row>
    <row r="25" spans="1:25">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row>
    <row r="26" spans="1:25" ht="21" customHeight="1">
      <c r="A26" s="140"/>
      <c r="B26" s="404" t="s">
        <v>280</v>
      </c>
      <c r="C26" s="405"/>
      <c r="D26" s="405"/>
      <c r="E26" s="405"/>
      <c r="F26" s="406"/>
      <c r="G26" s="186" t="s">
        <v>299</v>
      </c>
      <c r="H26" s="407" t="s">
        <v>309</v>
      </c>
      <c r="I26" s="408"/>
      <c r="J26" s="408"/>
      <c r="K26" s="408"/>
      <c r="L26" s="409"/>
      <c r="M26" s="402"/>
      <c r="N26" s="403"/>
      <c r="O26" s="403"/>
      <c r="P26" s="403"/>
      <c r="Q26" s="403"/>
      <c r="R26" s="140"/>
      <c r="S26" s="140"/>
      <c r="T26" s="140"/>
      <c r="U26" s="140"/>
      <c r="V26" s="140"/>
      <c r="W26" s="140"/>
      <c r="X26" s="140"/>
      <c r="Y26" s="140"/>
    </row>
    <row r="27" spans="1:25" ht="39.6" customHeight="1">
      <c r="A27" s="140"/>
      <c r="B27" s="190" t="s">
        <v>353</v>
      </c>
      <c r="C27" s="379" t="s">
        <v>285</v>
      </c>
      <c r="D27" s="380"/>
      <c r="E27" s="380"/>
      <c r="F27" s="381"/>
      <c r="G27" s="201" t="s">
        <v>110</v>
      </c>
      <c r="H27" s="505" t="s">
        <v>622</v>
      </c>
      <c r="I27" s="506"/>
      <c r="J27" s="506"/>
      <c r="K27" s="506"/>
      <c r="L27" s="507"/>
      <c r="M27" s="188"/>
      <c r="N27" s="189"/>
      <c r="O27" s="189"/>
      <c r="P27" s="189"/>
      <c r="Q27" s="189"/>
      <c r="R27" s="140"/>
      <c r="S27" s="140"/>
      <c r="T27" s="140"/>
      <c r="U27" s="140"/>
      <c r="V27" s="140"/>
      <c r="W27" s="140"/>
      <c r="X27" s="140"/>
      <c r="Y27" s="140"/>
    </row>
    <row r="28" spans="1:25" ht="45.6" customHeight="1">
      <c r="A28" s="140"/>
      <c r="B28" s="190" t="s">
        <v>354</v>
      </c>
      <c r="C28" s="382" t="s">
        <v>352</v>
      </c>
      <c r="D28" s="382"/>
      <c r="E28" s="382"/>
      <c r="F28" s="382"/>
      <c r="G28" s="201" t="s">
        <v>110</v>
      </c>
      <c r="H28" s="505" t="s">
        <v>623</v>
      </c>
      <c r="I28" s="506"/>
      <c r="J28" s="506"/>
      <c r="K28" s="506"/>
      <c r="L28" s="507"/>
      <c r="M28" s="188"/>
      <c r="N28" s="189"/>
      <c r="O28" s="189"/>
      <c r="P28" s="189"/>
      <c r="Q28" s="189"/>
      <c r="R28" s="140"/>
      <c r="S28" s="140"/>
      <c r="T28" s="140"/>
      <c r="U28" s="140"/>
      <c r="V28" s="140"/>
      <c r="W28" s="140"/>
      <c r="X28" s="140"/>
      <c r="Y28" s="140"/>
    </row>
    <row r="29" spans="1:25" ht="57" customHeight="1">
      <c r="A29" s="140"/>
      <c r="B29" s="190" t="s">
        <v>355</v>
      </c>
      <c r="C29" s="379" t="s">
        <v>342</v>
      </c>
      <c r="D29" s="380"/>
      <c r="E29" s="380"/>
      <c r="F29" s="381"/>
      <c r="G29" s="201" t="s">
        <v>110</v>
      </c>
      <c r="H29" s="505" t="s">
        <v>623</v>
      </c>
      <c r="I29" s="506"/>
      <c r="J29" s="506"/>
      <c r="K29" s="506"/>
      <c r="L29" s="507"/>
      <c r="M29" s="188"/>
      <c r="N29" s="189"/>
      <c r="O29" s="189"/>
      <c r="P29" s="189"/>
      <c r="Q29" s="189"/>
      <c r="R29" s="140"/>
      <c r="S29" s="140"/>
      <c r="T29" s="140"/>
      <c r="U29" s="140"/>
      <c r="V29" s="140"/>
      <c r="W29" s="140"/>
      <c r="X29" s="140"/>
      <c r="Y29" s="140"/>
    </row>
    <row r="30" spans="1:25" ht="44.4" customHeight="1">
      <c r="A30" s="140"/>
      <c r="B30" s="191" t="s">
        <v>440</v>
      </c>
      <c r="C30" s="379" t="s">
        <v>500</v>
      </c>
      <c r="D30" s="380"/>
      <c r="E30" s="380"/>
      <c r="F30" s="381"/>
      <c r="G30" s="201" t="s">
        <v>110</v>
      </c>
      <c r="H30" s="505" t="s">
        <v>624</v>
      </c>
      <c r="I30" s="506"/>
      <c r="J30" s="506"/>
      <c r="K30" s="506"/>
      <c r="L30" s="507"/>
      <c r="M30" s="188"/>
      <c r="N30" s="189"/>
      <c r="O30" s="189"/>
      <c r="P30" s="189"/>
      <c r="Q30" s="189"/>
      <c r="R30" s="140"/>
      <c r="S30" s="140"/>
      <c r="T30" s="140"/>
      <c r="U30" s="140"/>
      <c r="V30" s="140"/>
      <c r="W30" s="140"/>
      <c r="X30" s="140"/>
      <c r="Y30" s="140"/>
    </row>
    <row r="31" spans="1:25" ht="57" customHeight="1">
      <c r="A31" s="140"/>
      <c r="B31" s="191" t="s">
        <v>501</v>
      </c>
      <c r="C31" s="382" t="s">
        <v>315</v>
      </c>
      <c r="D31" s="382"/>
      <c r="E31" s="382"/>
      <c r="F31" s="382"/>
      <c r="G31" s="201" t="s">
        <v>110</v>
      </c>
      <c r="H31" s="508" t="s">
        <v>604</v>
      </c>
      <c r="I31" s="508"/>
      <c r="J31" s="508"/>
      <c r="K31" s="508"/>
      <c r="L31" s="508"/>
      <c r="M31" s="188"/>
      <c r="N31" s="189"/>
      <c r="O31" s="189"/>
      <c r="P31" s="189"/>
      <c r="Q31" s="189"/>
      <c r="R31" s="140"/>
      <c r="S31" s="140"/>
      <c r="T31" s="140"/>
      <c r="U31" s="140"/>
      <c r="V31" s="140"/>
      <c r="W31" s="140"/>
      <c r="X31" s="140"/>
      <c r="Y31" s="140"/>
    </row>
    <row r="32" spans="1:25" ht="38.4" customHeight="1">
      <c r="A32" s="140"/>
      <c r="B32" s="399" t="s">
        <v>512</v>
      </c>
      <c r="C32" s="400"/>
      <c r="D32" s="400"/>
      <c r="E32" s="400"/>
      <c r="F32" s="400"/>
      <c r="G32" s="400"/>
      <c r="H32" s="400"/>
      <c r="I32" s="400"/>
      <c r="J32" s="400"/>
      <c r="K32" s="400"/>
      <c r="L32" s="401"/>
      <c r="M32" s="188"/>
      <c r="N32" s="189"/>
      <c r="O32" s="189"/>
      <c r="P32" s="189"/>
      <c r="Q32" s="189"/>
      <c r="R32" s="140"/>
      <c r="S32" s="140"/>
      <c r="T32" s="140"/>
      <c r="U32" s="140"/>
      <c r="V32" s="140"/>
      <c r="W32" s="140"/>
      <c r="X32" s="140"/>
      <c r="Y32" s="140"/>
    </row>
    <row r="33" spans="1:25" ht="57" customHeight="1">
      <c r="A33" s="140"/>
      <c r="B33" s="191" t="s">
        <v>502</v>
      </c>
      <c r="C33" s="379" t="s">
        <v>316</v>
      </c>
      <c r="D33" s="380"/>
      <c r="E33" s="380"/>
      <c r="F33" s="381"/>
      <c r="G33" s="201" t="s">
        <v>110</v>
      </c>
      <c r="H33" s="501" t="s">
        <v>521</v>
      </c>
      <c r="I33" s="502"/>
      <c r="J33" s="502"/>
      <c r="K33" s="502"/>
      <c r="L33" s="503"/>
      <c r="M33" s="188"/>
      <c r="N33" s="189"/>
      <c r="O33" s="189"/>
      <c r="P33" s="189"/>
      <c r="Q33" s="189"/>
      <c r="R33" s="140"/>
      <c r="S33" s="140"/>
      <c r="T33" s="140"/>
      <c r="U33" s="140"/>
      <c r="V33" s="140"/>
      <c r="W33" s="140"/>
      <c r="X33" s="140"/>
      <c r="Y33" s="140"/>
    </row>
    <row r="34" spans="1:25" ht="45" customHeight="1">
      <c r="A34" s="140"/>
      <c r="B34" s="191" t="s">
        <v>503</v>
      </c>
      <c r="C34" s="379" t="s">
        <v>376</v>
      </c>
      <c r="D34" s="380"/>
      <c r="E34" s="380"/>
      <c r="F34" s="381"/>
      <c r="G34" s="201" t="s">
        <v>110</v>
      </c>
      <c r="H34" s="501" t="s">
        <v>629</v>
      </c>
      <c r="I34" s="502"/>
      <c r="J34" s="502"/>
      <c r="K34" s="502"/>
      <c r="L34" s="503"/>
      <c r="M34" s="188"/>
      <c r="N34" s="189"/>
      <c r="O34" s="189"/>
      <c r="P34" s="189"/>
      <c r="Q34" s="189"/>
      <c r="R34" s="140"/>
      <c r="S34" s="140"/>
      <c r="T34" s="140"/>
      <c r="U34" s="140"/>
      <c r="V34" s="140"/>
      <c r="W34" s="140"/>
      <c r="X34" s="140"/>
      <c r="Y34" s="140"/>
    </row>
    <row r="35" spans="1:25" ht="21" customHeight="1">
      <c r="A35" s="140"/>
      <c r="B35" s="191" t="s">
        <v>504</v>
      </c>
      <c r="C35" s="382" t="s">
        <v>346</v>
      </c>
      <c r="D35" s="382"/>
      <c r="E35" s="382"/>
      <c r="F35" s="382"/>
      <c r="G35" s="201" t="s">
        <v>110</v>
      </c>
      <c r="H35" s="504" t="s">
        <v>625</v>
      </c>
      <c r="I35" s="504"/>
      <c r="J35" s="504"/>
      <c r="K35" s="504"/>
      <c r="L35" s="504"/>
      <c r="M35" s="188"/>
      <c r="N35" s="189"/>
      <c r="O35" s="189"/>
      <c r="P35" s="189"/>
      <c r="Q35" s="189"/>
      <c r="R35" s="140"/>
      <c r="S35" s="140"/>
      <c r="T35" s="140"/>
      <c r="U35" s="140"/>
      <c r="V35" s="140"/>
      <c r="W35" s="140"/>
      <c r="X35" s="140"/>
      <c r="Y35" s="140"/>
    </row>
    <row r="36" spans="1:25" ht="40.35" customHeight="1">
      <c r="A36" s="140"/>
      <c r="B36" s="192">
        <v>15</v>
      </c>
      <c r="C36" s="382" t="s">
        <v>317</v>
      </c>
      <c r="D36" s="382"/>
      <c r="E36" s="382"/>
      <c r="F36" s="382"/>
      <c r="G36" s="164" t="s">
        <v>110</v>
      </c>
      <c r="H36" s="389"/>
      <c r="I36" s="393"/>
      <c r="J36" s="393"/>
      <c r="K36" s="393"/>
      <c r="L36" s="393"/>
      <c r="M36" s="385"/>
      <c r="N36" s="386"/>
      <c r="O36" s="386"/>
      <c r="P36" s="386"/>
      <c r="Q36" s="386"/>
      <c r="R36" s="140"/>
      <c r="S36" s="140"/>
      <c r="T36" s="140"/>
      <c r="U36" s="140"/>
      <c r="V36" s="140"/>
      <c r="W36" s="140"/>
      <c r="X36" s="140"/>
      <c r="Y36" s="140"/>
    </row>
    <row r="37" spans="1:25" ht="43.35" customHeight="1">
      <c r="A37" s="140"/>
      <c r="B37" s="192">
        <v>16</v>
      </c>
      <c r="C37" s="382" t="s">
        <v>425</v>
      </c>
      <c r="D37" s="382"/>
      <c r="E37" s="382"/>
      <c r="F37" s="382"/>
      <c r="G37" s="164" t="s">
        <v>110</v>
      </c>
      <c r="H37" s="390"/>
      <c r="I37" s="390"/>
      <c r="J37" s="390"/>
      <c r="K37" s="390"/>
      <c r="L37" s="391"/>
      <c r="M37" s="385"/>
      <c r="N37" s="386"/>
      <c r="O37" s="386"/>
      <c r="P37" s="386"/>
      <c r="Q37" s="386"/>
      <c r="R37" s="140"/>
      <c r="S37" s="140"/>
      <c r="T37" s="140"/>
      <c r="U37" s="140"/>
      <c r="V37" s="140"/>
      <c r="W37" s="140"/>
      <c r="X37" s="140"/>
      <c r="Y37" s="140"/>
    </row>
    <row r="38" spans="1:25" ht="93.6" customHeight="1">
      <c r="A38" s="140"/>
      <c r="B38" s="102"/>
      <c r="C38" s="387" t="s">
        <v>395</v>
      </c>
      <c r="D38" s="387"/>
      <c r="E38" s="387"/>
      <c r="F38" s="387"/>
      <c r="G38" s="164" t="s">
        <v>110</v>
      </c>
      <c r="H38" s="388"/>
      <c r="I38" s="388"/>
      <c r="J38" s="388"/>
      <c r="K38" s="388"/>
      <c r="L38" s="388"/>
      <c r="M38" s="193"/>
      <c r="N38" s="194"/>
      <c r="O38" s="194"/>
      <c r="P38" s="194"/>
      <c r="Q38" s="194"/>
      <c r="R38" s="140"/>
      <c r="S38" s="140"/>
      <c r="T38" s="140"/>
      <c r="U38" s="140"/>
      <c r="V38" s="140"/>
      <c r="W38" s="140"/>
      <c r="X38" s="140"/>
      <c r="Y38" s="140"/>
    </row>
    <row r="39" spans="1:25" ht="45.6" customHeight="1">
      <c r="A39" s="140"/>
      <c r="B39" s="102"/>
      <c r="C39" s="392" t="s">
        <v>426</v>
      </c>
      <c r="D39" s="392"/>
      <c r="E39" s="392"/>
      <c r="F39" s="392"/>
      <c r="G39" s="164" t="s">
        <v>110</v>
      </c>
      <c r="H39" s="388"/>
      <c r="I39" s="388"/>
      <c r="J39" s="388"/>
      <c r="K39" s="388"/>
      <c r="L39" s="388"/>
      <c r="M39" s="193"/>
      <c r="N39" s="194"/>
      <c r="O39" s="194"/>
      <c r="P39" s="194"/>
      <c r="Q39" s="194"/>
      <c r="R39" s="140"/>
      <c r="S39" s="140"/>
      <c r="T39" s="140"/>
      <c r="U39" s="140"/>
      <c r="V39" s="140"/>
      <c r="W39" s="140"/>
      <c r="X39" s="140"/>
      <c r="Y39" s="140"/>
    </row>
    <row r="40" spans="1:25" ht="22.35" customHeight="1">
      <c r="A40" s="140"/>
      <c r="B40" s="102"/>
      <c r="C40" s="387" t="s">
        <v>396</v>
      </c>
      <c r="D40" s="387"/>
      <c r="E40" s="387"/>
      <c r="F40" s="387"/>
      <c r="G40" s="164"/>
      <c r="H40" s="388"/>
      <c r="I40" s="388"/>
      <c r="J40" s="388"/>
      <c r="K40" s="388"/>
      <c r="L40" s="388"/>
      <c r="M40" s="193"/>
      <c r="N40" s="194"/>
      <c r="O40" s="194"/>
      <c r="P40" s="194"/>
      <c r="Q40" s="194"/>
      <c r="R40" s="140"/>
      <c r="S40" s="140"/>
      <c r="T40" s="140"/>
      <c r="U40" s="140"/>
      <c r="V40" s="140"/>
      <c r="W40" s="140"/>
      <c r="X40" s="140"/>
      <c r="Y40" s="140"/>
    </row>
    <row r="41" spans="1:25" ht="35.1" customHeight="1">
      <c r="A41" s="140"/>
      <c r="B41" s="192">
        <v>17</v>
      </c>
      <c r="C41" s="382" t="s">
        <v>318</v>
      </c>
      <c r="D41" s="382"/>
      <c r="E41" s="382"/>
      <c r="F41" s="382"/>
      <c r="G41" s="164" t="s">
        <v>111</v>
      </c>
      <c r="H41" s="388" t="s">
        <v>626</v>
      </c>
      <c r="I41" s="388"/>
      <c r="J41" s="388"/>
      <c r="K41" s="388"/>
      <c r="L41" s="389"/>
      <c r="M41" s="385"/>
      <c r="N41" s="386"/>
      <c r="O41" s="386"/>
      <c r="P41" s="386"/>
      <c r="Q41" s="386"/>
      <c r="R41" s="140"/>
      <c r="S41" s="140"/>
      <c r="T41" s="140"/>
      <c r="U41" s="140"/>
      <c r="V41" s="140"/>
      <c r="W41" s="140"/>
      <c r="X41" s="140"/>
      <c r="Y41" s="140"/>
    </row>
    <row r="42" spans="1:25" ht="50.1" customHeight="1">
      <c r="A42" s="140"/>
      <c r="B42" s="192">
        <v>18</v>
      </c>
      <c r="C42" s="382" t="s">
        <v>319</v>
      </c>
      <c r="D42" s="382"/>
      <c r="E42" s="382"/>
      <c r="F42" s="382"/>
      <c r="G42" s="164" t="s">
        <v>111</v>
      </c>
      <c r="H42" s="394"/>
      <c r="I42" s="394"/>
      <c r="J42" s="394"/>
      <c r="K42" s="394"/>
      <c r="L42" s="395"/>
      <c r="M42" s="385"/>
      <c r="N42" s="386"/>
      <c r="O42" s="386"/>
      <c r="P42" s="386"/>
      <c r="Q42" s="386"/>
      <c r="R42" s="140"/>
      <c r="S42" s="140"/>
      <c r="T42" s="140"/>
      <c r="U42" s="140"/>
      <c r="V42" s="140"/>
      <c r="W42" s="140"/>
      <c r="X42" s="140"/>
      <c r="Y42" s="140"/>
    </row>
    <row r="43" spans="1:25" ht="20.100000000000001" customHeight="1">
      <c r="A43" s="140"/>
      <c r="B43" s="396" t="s">
        <v>506</v>
      </c>
      <c r="C43" s="397"/>
      <c r="D43" s="397"/>
      <c r="E43" s="397"/>
      <c r="F43" s="397"/>
      <c r="G43" s="397"/>
      <c r="H43" s="397"/>
      <c r="I43" s="397"/>
      <c r="J43" s="397"/>
      <c r="K43" s="397"/>
      <c r="L43" s="398"/>
      <c r="M43" s="193"/>
      <c r="N43" s="194"/>
      <c r="O43" s="194"/>
      <c r="P43" s="194"/>
      <c r="Q43" s="194"/>
      <c r="R43" s="140"/>
      <c r="S43" s="140"/>
      <c r="T43" s="140"/>
      <c r="U43" s="140"/>
      <c r="V43" s="140"/>
      <c r="W43" s="140"/>
      <c r="X43" s="140"/>
      <c r="Y43" s="140"/>
    </row>
    <row r="44" spans="1:25" ht="25.35" customHeight="1">
      <c r="A44" s="140"/>
      <c r="B44" s="192">
        <v>18.100000000000001</v>
      </c>
      <c r="C44" s="387" t="s">
        <v>367</v>
      </c>
      <c r="D44" s="387"/>
      <c r="E44" s="387"/>
      <c r="F44" s="387"/>
      <c r="G44" s="164"/>
      <c r="H44" s="388"/>
      <c r="I44" s="388"/>
      <c r="J44" s="388"/>
      <c r="K44" s="388"/>
      <c r="L44" s="389"/>
      <c r="M44" s="385"/>
      <c r="N44" s="386"/>
      <c r="O44" s="386"/>
      <c r="P44" s="386"/>
      <c r="Q44" s="386"/>
      <c r="R44" s="140"/>
      <c r="S44" s="140"/>
      <c r="T44" s="140"/>
      <c r="U44" s="140"/>
      <c r="V44" s="140"/>
      <c r="W44" s="140"/>
      <c r="X44" s="140"/>
      <c r="Y44" s="140"/>
    </row>
    <row r="45" spans="1:25" ht="25.35" customHeight="1">
      <c r="A45" s="140"/>
      <c r="B45" s="192">
        <v>18.2</v>
      </c>
      <c r="C45" s="387" t="s">
        <v>368</v>
      </c>
      <c r="D45" s="387"/>
      <c r="E45" s="387"/>
      <c r="F45" s="387"/>
      <c r="G45" s="164"/>
      <c r="H45" s="388"/>
      <c r="I45" s="388"/>
      <c r="J45" s="388"/>
      <c r="K45" s="388"/>
      <c r="L45" s="389"/>
      <c r="M45" s="385"/>
      <c r="N45" s="386"/>
      <c r="O45" s="386"/>
      <c r="P45" s="386"/>
      <c r="Q45" s="386"/>
      <c r="R45" s="140"/>
      <c r="S45" s="140"/>
      <c r="T45" s="140"/>
      <c r="U45" s="140"/>
      <c r="V45" s="140"/>
      <c r="W45" s="140"/>
      <c r="X45" s="140"/>
      <c r="Y45" s="140"/>
    </row>
    <row r="46" spans="1:25">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row>
    <row r="47" spans="1:25" ht="15.6" customHeight="1">
      <c r="A47" s="140"/>
      <c r="B47" s="368" t="s">
        <v>442</v>
      </c>
      <c r="C47" s="368"/>
      <c r="D47" s="368"/>
      <c r="E47" s="368"/>
      <c r="F47" s="368"/>
      <c r="G47" s="368"/>
      <c r="H47" s="368"/>
      <c r="I47" s="368"/>
      <c r="J47" s="368"/>
      <c r="K47" s="140"/>
      <c r="L47" s="140"/>
      <c r="M47" s="140"/>
      <c r="N47" s="140"/>
      <c r="O47" s="140"/>
      <c r="P47" s="140"/>
      <c r="Q47" s="140"/>
      <c r="R47" s="140"/>
      <c r="S47" s="140"/>
      <c r="T47" s="140"/>
      <c r="U47" s="140"/>
      <c r="V47" s="140"/>
      <c r="W47" s="140"/>
      <c r="X47" s="140"/>
      <c r="Y47" s="140"/>
    </row>
    <row r="48" spans="1:25" ht="72.75" customHeight="1">
      <c r="A48" s="140"/>
      <c r="B48" s="389"/>
      <c r="C48" s="393"/>
      <c r="D48" s="393"/>
      <c r="E48" s="393"/>
      <c r="F48" s="393"/>
      <c r="G48" s="393"/>
      <c r="H48" s="393"/>
      <c r="I48" s="393"/>
      <c r="J48" s="393"/>
      <c r="K48" s="393"/>
      <c r="L48" s="393"/>
      <c r="M48" s="195"/>
      <c r="N48" s="196"/>
      <c r="O48" s="196"/>
      <c r="P48" s="196"/>
      <c r="Q48" s="196"/>
      <c r="R48" s="140"/>
      <c r="S48" s="140"/>
      <c r="T48" s="140"/>
      <c r="U48" s="140"/>
      <c r="V48" s="140"/>
      <c r="W48" s="140"/>
      <c r="X48" s="140"/>
      <c r="Y48" s="140"/>
    </row>
  </sheetData>
  <sheetProtection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33" bottom="0.26" header="0.2" footer="0.2"/>
  <pageSetup paperSize="9"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G40" sqref="G40"/>
    </sheetView>
  </sheetViews>
  <sheetFormatPr defaultColWidth="11.5546875" defaultRowHeight="14.4"/>
  <cols>
    <col min="1" max="1" width="4.5546875" customWidth="1"/>
    <col min="3" max="3" width="47.88671875" customWidth="1"/>
    <col min="4" max="5" width="10.44140625" customWidth="1"/>
    <col min="6" max="6" width="13.44140625" customWidth="1"/>
    <col min="7" max="7" width="32.44140625" customWidth="1"/>
    <col min="8" max="8" width="46" customWidth="1"/>
    <col min="9" max="9" width="67" customWidth="1"/>
  </cols>
  <sheetData>
    <row r="1" spans="1:9" ht="15.6" customHeight="1">
      <c r="A1" s="165"/>
      <c r="B1" s="165" t="s">
        <v>110</v>
      </c>
      <c r="C1" s="140"/>
      <c r="D1" s="97" t="s">
        <v>10</v>
      </c>
      <c r="E1" s="140"/>
      <c r="F1" s="140"/>
      <c r="G1" s="105"/>
      <c r="H1" s="105"/>
      <c r="I1" s="140"/>
    </row>
    <row r="2" spans="1:9" ht="15.6" customHeight="1">
      <c r="A2" s="165"/>
      <c r="B2" s="165" t="s">
        <v>111</v>
      </c>
      <c r="C2" s="140"/>
      <c r="D2" s="98" t="s">
        <v>547</v>
      </c>
      <c r="E2" s="140"/>
      <c r="F2" s="140"/>
      <c r="G2" s="105"/>
      <c r="H2" s="105"/>
      <c r="I2" s="140"/>
    </row>
    <row r="3" spans="1:9">
      <c r="A3" s="140"/>
      <c r="B3" s="140"/>
      <c r="C3" s="140"/>
      <c r="D3" s="140"/>
      <c r="E3" s="140"/>
      <c r="F3" s="140"/>
      <c r="G3" s="105"/>
      <c r="H3" s="105"/>
      <c r="I3" s="140"/>
    </row>
    <row r="4" spans="1:9">
      <c r="A4" s="140"/>
      <c r="B4" s="140"/>
      <c r="C4" s="140"/>
      <c r="D4" s="63" t="s">
        <v>514</v>
      </c>
      <c r="E4" s="64"/>
      <c r="F4" s="64"/>
      <c r="G4" s="105"/>
      <c r="H4" s="105"/>
      <c r="I4" s="140"/>
    </row>
    <row r="5" spans="1:9" ht="21" customHeight="1">
      <c r="A5" s="141"/>
      <c r="B5" s="7" t="s">
        <v>387</v>
      </c>
      <c r="C5" s="8"/>
      <c r="D5" s="8"/>
      <c r="E5" s="40"/>
      <c r="F5" s="8"/>
      <c r="G5" s="203"/>
      <c r="H5" s="203"/>
      <c r="I5" s="141"/>
    </row>
    <row r="6" spans="1:9" ht="15.75" customHeight="1">
      <c r="A6" s="140"/>
      <c r="B6" s="204"/>
      <c r="C6" s="140"/>
      <c r="D6" s="140"/>
      <c r="E6" s="140"/>
      <c r="F6" s="140"/>
      <c r="G6" s="105"/>
      <c r="H6" s="105"/>
      <c r="I6" s="140"/>
    </row>
    <row r="7" spans="1:9" ht="21" customHeight="1">
      <c r="A7" s="140"/>
      <c r="B7" s="410" t="s">
        <v>185</v>
      </c>
      <c r="C7" s="411"/>
      <c r="D7" s="411"/>
      <c r="E7" s="411"/>
      <c r="F7" s="411"/>
      <c r="G7" s="411"/>
      <c r="H7" s="412"/>
      <c r="I7" s="140"/>
    </row>
    <row r="8" spans="1:9" ht="16.5" customHeight="1">
      <c r="A8" s="140"/>
      <c r="B8" s="205"/>
      <c r="C8" s="140"/>
      <c r="D8" s="140"/>
      <c r="E8" s="140"/>
      <c r="F8" s="140"/>
      <c r="G8" s="105"/>
      <c r="H8" s="105"/>
      <c r="I8" s="140"/>
    </row>
    <row r="9" spans="1:9" ht="11.25" customHeight="1">
      <c r="A9" s="140"/>
      <c r="B9" s="140"/>
      <c r="C9" s="140"/>
      <c r="D9" s="140"/>
      <c r="E9" s="206"/>
      <c r="F9" s="140"/>
      <c r="G9" s="99"/>
      <c r="H9" s="207"/>
      <c r="I9" s="105"/>
    </row>
    <row r="10" spans="1:9" ht="56.1" customHeight="1">
      <c r="A10" s="140"/>
      <c r="B10" s="95" t="s">
        <v>158</v>
      </c>
      <c r="C10" s="95" t="s">
        <v>30</v>
      </c>
      <c r="D10" s="208" t="s">
        <v>186</v>
      </c>
      <c r="E10" s="209" t="s">
        <v>187</v>
      </c>
      <c r="F10" s="210" t="s">
        <v>552</v>
      </c>
      <c r="G10" s="211" t="s">
        <v>188</v>
      </c>
      <c r="H10" s="187" t="s">
        <v>189</v>
      </c>
      <c r="I10" s="212" t="s">
        <v>497</v>
      </c>
    </row>
    <row r="11" spans="1:9" ht="31.35" customHeight="1">
      <c r="A11" s="140"/>
      <c r="B11" s="413" t="s">
        <v>190</v>
      </c>
      <c r="C11" s="414"/>
      <c r="D11" s="414"/>
      <c r="E11" s="414"/>
      <c r="F11" s="414"/>
      <c r="G11" s="414"/>
      <c r="H11" s="414"/>
      <c r="I11" s="415"/>
    </row>
    <row r="12" spans="1:9" ht="18.75" customHeight="1">
      <c r="A12" s="140"/>
      <c r="B12" s="168" t="s">
        <v>234</v>
      </c>
      <c r="C12" s="170"/>
      <c r="D12" s="213" t="s">
        <v>191</v>
      </c>
      <c r="E12" s="214" t="s">
        <v>191</v>
      </c>
      <c r="F12" s="215" t="s">
        <v>191</v>
      </c>
      <c r="G12" s="216"/>
      <c r="H12" s="217"/>
      <c r="I12" s="218"/>
    </row>
    <row r="13" spans="1:9" ht="44.1" customHeight="1" thickBot="1">
      <c r="A13" s="140"/>
      <c r="B13" s="102">
        <v>1</v>
      </c>
      <c r="C13" s="103" t="s">
        <v>192</v>
      </c>
      <c r="D13" s="219" t="s">
        <v>516</v>
      </c>
      <c r="E13" s="219" t="s">
        <v>516</v>
      </c>
      <c r="F13" s="509" t="s">
        <v>516</v>
      </c>
      <c r="G13" s="510" t="s">
        <v>522</v>
      </c>
      <c r="H13" s="518" t="s">
        <v>583</v>
      </c>
      <c r="I13" s="484" t="s">
        <v>642</v>
      </c>
    </row>
    <row r="14" spans="1:9" ht="87" thickTop="1">
      <c r="A14" s="140"/>
      <c r="B14" s="102">
        <v>2</v>
      </c>
      <c r="C14" s="109" t="s">
        <v>193</v>
      </c>
      <c r="D14" s="219" t="s">
        <v>516</v>
      </c>
      <c r="E14" s="219" t="s">
        <v>516</v>
      </c>
      <c r="F14" s="512" t="s">
        <v>516</v>
      </c>
      <c r="G14" s="519"/>
      <c r="H14" s="515" t="s">
        <v>583</v>
      </c>
      <c r="I14" s="484" t="s">
        <v>559</v>
      </c>
    </row>
    <row r="15" spans="1:9" ht="86.4">
      <c r="A15" s="140"/>
      <c r="B15" s="102">
        <v>3</v>
      </c>
      <c r="C15" s="109" t="s">
        <v>194</v>
      </c>
      <c r="D15" s="219" t="s">
        <v>516</v>
      </c>
      <c r="E15" s="219" t="s">
        <v>516</v>
      </c>
      <c r="F15" s="512" t="s">
        <v>516</v>
      </c>
      <c r="G15" s="513"/>
      <c r="H15" s="515" t="s">
        <v>583</v>
      </c>
      <c r="I15" s="484" t="s">
        <v>559</v>
      </c>
    </row>
    <row r="16" spans="1:9" ht="60.6" customHeight="1">
      <c r="A16" s="140"/>
      <c r="B16" s="102">
        <v>4</v>
      </c>
      <c r="C16" s="223" t="s">
        <v>195</v>
      </c>
      <c r="D16" s="219" t="s">
        <v>517</v>
      </c>
      <c r="E16" s="219" t="s">
        <v>517</v>
      </c>
      <c r="F16" s="512" t="s">
        <v>111</v>
      </c>
      <c r="G16" s="513"/>
      <c r="H16" s="515" t="s">
        <v>554</v>
      </c>
      <c r="I16" s="484" t="s">
        <v>542</v>
      </c>
    </row>
    <row r="17" spans="1:9" ht="60.6" customHeight="1">
      <c r="A17" s="140"/>
      <c r="B17" s="102">
        <v>5</v>
      </c>
      <c r="C17" s="223" t="s">
        <v>196</v>
      </c>
      <c r="D17" s="219" t="s">
        <v>517</v>
      </c>
      <c r="E17" s="219" t="s">
        <v>517</v>
      </c>
      <c r="F17" s="512" t="s">
        <v>111</v>
      </c>
      <c r="G17" s="513"/>
      <c r="H17" s="515" t="s">
        <v>554</v>
      </c>
      <c r="I17" s="484" t="s">
        <v>542</v>
      </c>
    </row>
    <row r="18" spans="1:9" ht="18.75" customHeight="1">
      <c r="A18" s="140"/>
      <c r="B18" s="168" t="s">
        <v>235</v>
      </c>
      <c r="C18" s="170"/>
      <c r="D18" s="213" t="s">
        <v>191</v>
      </c>
      <c r="E18" s="214" t="s">
        <v>191</v>
      </c>
      <c r="F18" s="215" t="s">
        <v>191</v>
      </c>
      <c r="G18" s="224" t="s">
        <v>188</v>
      </c>
      <c r="H18" s="217"/>
      <c r="I18" s="218"/>
    </row>
    <row r="19" spans="1:9" ht="44.1" customHeight="1">
      <c r="A19" s="140"/>
      <c r="B19" s="102">
        <v>6</v>
      </c>
      <c r="C19" s="103" t="s">
        <v>197</v>
      </c>
      <c r="D19" s="219" t="s">
        <v>516</v>
      </c>
      <c r="E19" s="219" t="s">
        <v>516</v>
      </c>
      <c r="F19" s="509" t="s">
        <v>516</v>
      </c>
      <c r="G19" s="510" t="s">
        <v>522</v>
      </c>
      <c r="H19" s="517" t="s">
        <v>583</v>
      </c>
      <c r="I19" s="484" t="s">
        <v>643</v>
      </c>
    </row>
    <row r="20" spans="1:9" ht="46.65" customHeight="1">
      <c r="A20" s="140"/>
      <c r="B20" s="102">
        <v>7</v>
      </c>
      <c r="C20" s="109" t="s">
        <v>198</v>
      </c>
      <c r="D20" s="219" t="s">
        <v>516</v>
      </c>
      <c r="E20" s="219" t="s">
        <v>516</v>
      </c>
      <c r="F20" s="512" t="s">
        <v>516</v>
      </c>
      <c r="G20" s="513"/>
      <c r="H20" s="515" t="s">
        <v>583</v>
      </c>
      <c r="I20" s="484" t="s">
        <v>585</v>
      </c>
    </row>
    <row r="21" spans="1:9" ht="46.65" customHeight="1">
      <c r="A21" s="140"/>
      <c r="B21" s="102">
        <v>8</v>
      </c>
      <c r="C21" s="109" t="s">
        <v>95</v>
      </c>
      <c r="D21" s="219" t="s">
        <v>516</v>
      </c>
      <c r="E21" s="219" t="s">
        <v>516</v>
      </c>
      <c r="F21" s="512" t="s">
        <v>516</v>
      </c>
      <c r="G21" s="513"/>
      <c r="H21" s="515" t="s">
        <v>583</v>
      </c>
      <c r="I21" s="484" t="s">
        <v>585</v>
      </c>
    </row>
    <row r="22" spans="1:9" ht="32.4" customHeight="1">
      <c r="A22" s="140"/>
      <c r="B22" s="102">
        <v>9</v>
      </c>
      <c r="C22" s="109" t="s">
        <v>199</v>
      </c>
      <c r="D22" s="219" t="s">
        <v>517</v>
      </c>
      <c r="E22" s="219" t="s">
        <v>517</v>
      </c>
      <c r="F22" s="512" t="s">
        <v>111</v>
      </c>
      <c r="G22" s="513"/>
      <c r="H22" s="515" t="s">
        <v>554</v>
      </c>
      <c r="I22" s="484" t="s">
        <v>543</v>
      </c>
    </row>
    <row r="23" spans="1:9" ht="29.1" customHeight="1">
      <c r="A23" s="140"/>
      <c r="B23" s="102">
        <v>10</v>
      </c>
      <c r="C23" s="109" t="s">
        <v>200</v>
      </c>
      <c r="D23" s="219" t="s">
        <v>517</v>
      </c>
      <c r="E23" s="219" t="s">
        <v>517</v>
      </c>
      <c r="F23" s="512" t="s">
        <v>111</v>
      </c>
      <c r="G23" s="513"/>
      <c r="H23" s="515" t="s">
        <v>554</v>
      </c>
      <c r="I23" s="484" t="s">
        <v>544</v>
      </c>
    </row>
    <row r="24" spans="1:9" ht="32.4" customHeight="1">
      <c r="A24" s="140"/>
      <c r="B24" s="102">
        <v>11</v>
      </c>
      <c r="C24" s="109" t="s">
        <v>201</v>
      </c>
      <c r="D24" s="219" t="s">
        <v>516</v>
      </c>
      <c r="E24" s="219" t="s">
        <v>516</v>
      </c>
      <c r="F24" s="512" t="s">
        <v>111</v>
      </c>
      <c r="G24" s="513"/>
      <c r="H24" s="515" t="s">
        <v>584</v>
      </c>
      <c r="I24" s="484" t="s">
        <v>586</v>
      </c>
    </row>
    <row r="25" spans="1:9" ht="31.35" customHeight="1" thickBot="1">
      <c r="A25" s="140"/>
      <c r="B25" s="413" t="s">
        <v>202</v>
      </c>
      <c r="C25" s="414"/>
      <c r="D25" s="414"/>
      <c r="E25" s="414"/>
      <c r="F25" s="414"/>
      <c r="G25" s="414"/>
      <c r="H25" s="414"/>
      <c r="I25" s="415"/>
    </row>
    <row r="26" spans="1:9" ht="18.75" customHeight="1">
      <c r="A26" s="140"/>
      <c r="B26" s="168" t="s">
        <v>236</v>
      </c>
      <c r="C26" s="170"/>
      <c r="D26" s="213" t="s">
        <v>191</v>
      </c>
      <c r="E26" s="214" t="s">
        <v>191</v>
      </c>
      <c r="F26" s="215" t="s">
        <v>191</v>
      </c>
      <c r="G26" s="224" t="s">
        <v>188</v>
      </c>
      <c r="H26" s="217"/>
      <c r="I26" s="218"/>
    </row>
    <row r="27" spans="1:9" ht="98.25" customHeight="1">
      <c r="A27" s="140"/>
      <c r="B27" s="102">
        <v>12</v>
      </c>
      <c r="C27" s="103" t="s">
        <v>203</v>
      </c>
      <c r="D27" s="219" t="s">
        <v>517</v>
      </c>
      <c r="E27" s="219" t="s">
        <v>516</v>
      </c>
      <c r="F27" s="509" t="s">
        <v>111</v>
      </c>
      <c r="G27" s="510" t="s">
        <v>519</v>
      </c>
      <c r="H27" s="511">
        <v>2019</v>
      </c>
      <c r="I27" s="484" t="s">
        <v>559</v>
      </c>
    </row>
    <row r="28" spans="1:9" ht="86.4">
      <c r="A28" s="140"/>
      <c r="B28" s="102">
        <v>13</v>
      </c>
      <c r="C28" s="109" t="s">
        <v>204</v>
      </c>
      <c r="D28" s="219" t="s">
        <v>516</v>
      </c>
      <c r="E28" s="219" t="s">
        <v>516</v>
      </c>
      <c r="F28" s="512" t="s">
        <v>516</v>
      </c>
      <c r="G28" s="513"/>
      <c r="H28" s="514">
        <v>2019</v>
      </c>
      <c r="I28" s="484" t="s">
        <v>559</v>
      </c>
    </row>
    <row r="29" spans="1:9" ht="86.4">
      <c r="A29" s="140"/>
      <c r="B29" s="102">
        <v>14</v>
      </c>
      <c r="C29" s="109" t="s">
        <v>205</v>
      </c>
      <c r="D29" s="219" t="s">
        <v>517</v>
      </c>
      <c r="E29" s="219" t="s">
        <v>516</v>
      </c>
      <c r="F29" s="512" t="s">
        <v>111</v>
      </c>
      <c r="G29" s="513"/>
      <c r="H29" s="514">
        <v>2019</v>
      </c>
      <c r="I29" s="484" t="s">
        <v>559</v>
      </c>
    </row>
    <row r="30" spans="1:9" ht="86.4">
      <c r="A30" s="140"/>
      <c r="B30" s="102">
        <v>15</v>
      </c>
      <c r="C30" s="109" t="s">
        <v>206</v>
      </c>
      <c r="D30" s="219" t="s">
        <v>516</v>
      </c>
      <c r="E30" s="219" t="s">
        <v>516</v>
      </c>
      <c r="F30" s="512" t="s">
        <v>110</v>
      </c>
      <c r="G30" s="513"/>
      <c r="H30" s="515" t="s">
        <v>587</v>
      </c>
      <c r="I30" s="484" t="s">
        <v>559</v>
      </c>
    </row>
    <row r="31" spans="1:9" ht="86.4">
      <c r="A31" s="140"/>
      <c r="B31" s="102">
        <v>16</v>
      </c>
      <c r="C31" s="109" t="s">
        <v>207</v>
      </c>
      <c r="D31" s="219"/>
      <c r="E31" s="219"/>
      <c r="F31" s="512" t="s">
        <v>111</v>
      </c>
      <c r="G31" s="513"/>
      <c r="H31" s="515"/>
      <c r="I31" s="484" t="s">
        <v>559</v>
      </c>
    </row>
    <row r="32" spans="1:9" ht="18.75" customHeight="1">
      <c r="A32" s="140"/>
      <c r="B32" s="168" t="s">
        <v>237</v>
      </c>
      <c r="C32" s="170"/>
      <c r="D32" s="213" t="s">
        <v>191</v>
      </c>
      <c r="E32" s="214" t="s">
        <v>191</v>
      </c>
      <c r="F32" s="215" t="s">
        <v>191</v>
      </c>
      <c r="G32" s="224" t="s">
        <v>188</v>
      </c>
      <c r="H32" s="217"/>
      <c r="I32" s="218"/>
    </row>
    <row r="33" spans="1:9" ht="72">
      <c r="A33" s="140"/>
      <c r="B33" s="102">
        <v>17</v>
      </c>
      <c r="C33" s="103" t="s">
        <v>208</v>
      </c>
      <c r="D33" s="219" t="s">
        <v>517</v>
      </c>
      <c r="E33" s="219" t="s">
        <v>516</v>
      </c>
      <c r="F33" s="509" t="s">
        <v>111</v>
      </c>
      <c r="G33" s="510"/>
      <c r="H33" s="511">
        <v>2019</v>
      </c>
      <c r="I33" s="484" t="s">
        <v>644</v>
      </c>
    </row>
    <row r="34" spans="1:9" ht="72">
      <c r="A34" s="140"/>
      <c r="B34" s="102">
        <v>18</v>
      </c>
      <c r="C34" s="109" t="s">
        <v>209</v>
      </c>
      <c r="D34" s="219" t="s">
        <v>516</v>
      </c>
      <c r="E34" s="219" t="s">
        <v>516</v>
      </c>
      <c r="F34" s="512" t="s">
        <v>111</v>
      </c>
      <c r="G34" s="513"/>
      <c r="H34" s="514">
        <v>2019</v>
      </c>
      <c r="I34" s="484" t="s">
        <v>644</v>
      </c>
    </row>
    <row r="35" spans="1:9" ht="72">
      <c r="A35" s="140"/>
      <c r="B35" s="102">
        <v>19</v>
      </c>
      <c r="C35" s="109" t="s">
        <v>205</v>
      </c>
      <c r="D35" s="219" t="s">
        <v>517</v>
      </c>
      <c r="E35" s="219" t="s">
        <v>516</v>
      </c>
      <c r="F35" s="512" t="s">
        <v>111</v>
      </c>
      <c r="G35" s="513"/>
      <c r="H35" s="514">
        <v>2019</v>
      </c>
      <c r="I35" s="484" t="s">
        <v>644</v>
      </c>
    </row>
    <row r="36" spans="1:9" ht="72">
      <c r="A36" s="140"/>
      <c r="B36" s="102">
        <v>20</v>
      </c>
      <c r="C36" s="109" t="s">
        <v>210</v>
      </c>
      <c r="D36" s="219" t="s">
        <v>516</v>
      </c>
      <c r="E36" s="219" t="s">
        <v>516</v>
      </c>
      <c r="F36" s="512" t="s">
        <v>516</v>
      </c>
      <c r="G36" s="513"/>
      <c r="H36" s="515" t="s">
        <v>587</v>
      </c>
      <c r="I36" s="484" t="s">
        <v>644</v>
      </c>
    </row>
    <row r="37" spans="1:9" ht="72">
      <c r="A37" s="140"/>
      <c r="B37" s="102">
        <v>21</v>
      </c>
      <c r="C37" s="109" t="s">
        <v>427</v>
      </c>
      <c r="D37" s="219" t="s">
        <v>517</v>
      </c>
      <c r="E37" s="219" t="s">
        <v>516</v>
      </c>
      <c r="F37" s="512" t="s">
        <v>111</v>
      </c>
      <c r="G37" s="516"/>
      <c r="H37" s="514">
        <v>2019</v>
      </c>
      <c r="I37" s="484" t="s">
        <v>644</v>
      </c>
    </row>
    <row r="38" spans="1:9" ht="18.75" customHeight="1">
      <c r="A38" s="140"/>
      <c r="B38" s="168" t="s">
        <v>211</v>
      </c>
      <c r="C38" s="170"/>
      <c r="D38" s="213" t="s">
        <v>191</v>
      </c>
      <c r="E38" s="214" t="s">
        <v>191</v>
      </c>
      <c r="F38" s="215" t="s">
        <v>191</v>
      </c>
      <c r="G38" s="224" t="s">
        <v>188</v>
      </c>
      <c r="H38" s="217"/>
      <c r="I38" s="218"/>
    </row>
    <row r="39" spans="1:9" ht="86.4">
      <c r="A39" s="140"/>
      <c r="B39" s="102">
        <v>22</v>
      </c>
      <c r="C39" s="103" t="s">
        <v>212</v>
      </c>
      <c r="D39" s="219"/>
      <c r="E39" s="219" t="s">
        <v>516</v>
      </c>
      <c r="F39" s="227" t="s">
        <v>516</v>
      </c>
      <c r="G39" s="220"/>
      <c r="H39" s="511" t="s">
        <v>588</v>
      </c>
      <c r="I39" s="62" t="s">
        <v>558</v>
      </c>
    </row>
    <row r="40" spans="1:9" ht="86.4">
      <c r="A40" s="140"/>
      <c r="B40" s="102">
        <v>23</v>
      </c>
      <c r="C40" s="109" t="s">
        <v>213</v>
      </c>
      <c r="D40" s="219"/>
      <c r="E40" s="219" t="s">
        <v>516</v>
      </c>
      <c r="F40" s="226" t="s">
        <v>516</v>
      </c>
      <c r="G40" s="221"/>
      <c r="H40" s="511" t="s">
        <v>588</v>
      </c>
      <c r="I40" s="62" t="s">
        <v>558</v>
      </c>
    </row>
    <row r="41" spans="1:9" ht="86.4">
      <c r="A41" s="140"/>
      <c r="B41" s="102">
        <v>24</v>
      </c>
      <c r="C41" s="109" t="s">
        <v>214</v>
      </c>
      <c r="D41" s="219" t="s">
        <v>517</v>
      </c>
      <c r="E41" s="219" t="s">
        <v>516</v>
      </c>
      <c r="F41" s="226" t="s">
        <v>516</v>
      </c>
      <c r="G41" s="222"/>
      <c r="H41" s="511" t="s">
        <v>588</v>
      </c>
      <c r="I41" s="62" t="s">
        <v>558</v>
      </c>
    </row>
    <row r="42" spans="1:9" ht="86.4">
      <c r="A42" s="140"/>
      <c r="B42" s="102">
        <v>25</v>
      </c>
      <c r="C42" s="109" t="s">
        <v>215</v>
      </c>
      <c r="D42" s="219"/>
      <c r="E42" s="219" t="s">
        <v>516</v>
      </c>
      <c r="F42" s="226" t="s">
        <v>516</v>
      </c>
      <c r="G42" s="222"/>
      <c r="H42" s="511" t="s">
        <v>588</v>
      </c>
      <c r="I42" s="62" t="s">
        <v>558</v>
      </c>
    </row>
    <row r="43" spans="1:9">
      <c r="A43" s="140"/>
      <c r="B43" s="140"/>
      <c r="C43" s="147"/>
      <c r="D43" s="104"/>
      <c r="E43" s="104"/>
      <c r="F43" s="104"/>
      <c r="G43" s="106"/>
      <c r="H43" s="225"/>
      <c r="I43" s="140"/>
    </row>
    <row r="44" spans="1:9" ht="15.6" customHeight="1">
      <c r="A44" s="140"/>
      <c r="B44" s="417" t="s">
        <v>442</v>
      </c>
      <c r="C44" s="417"/>
      <c r="D44" s="417"/>
      <c r="E44" s="417"/>
      <c r="F44" s="417"/>
      <c r="G44" s="417"/>
      <c r="H44" s="417"/>
      <c r="I44" s="140"/>
    </row>
    <row r="45" spans="1:9" ht="72.75" customHeight="1">
      <c r="A45" s="140"/>
      <c r="B45" s="389"/>
      <c r="C45" s="393"/>
      <c r="D45" s="393"/>
      <c r="E45" s="393"/>
      <c r="F45" s="393"/>
      <c r="G45" s="393"/>
      <c r="H45" s="393"/>
      <c r="I45" s="416"/>
    </row>
    <row r="62" ht="15" customHeight="1"/>
  </sheetData>
  <sheetProtection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39" bottom="0.35" header="0.3" footer="0.2"/>
  <pageSetup paperSize="9" scale="5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workbookViewId="0">
      <selection activeCell="F14" sqref="F14"/>
    </sheetView>
  </sheetViews>
  <sheetFormatPr defaultColWidth="11.5546875" defaultRowHeight="14.4"/>
  <cols>
    <col min="1" max="1" width="2.5546875" customWidth="1"/>
    <col min="2" max="2" width="8" customWidth="1"/>
    <col min="3" max="3" width="4.109375" customWidth="1"/>
    <col min="4" max="4" width="90.109375" customWidth="1"/>
    <col min="5" max="5" width="13.5546875" customWidth="1"/>
    <col min="6" max="6" width="68.88671875" customWidth="1"/>
  </cols>
  <sheetData>
    <row r="1" spans="1:11" ht="15.6">
      <c r="A1" s="2"/>
      <c r="B1" s="232" t="s">
        <v>110</v>
      </c>
      <c r="C1" s="232"/>
      <c r="D1" s="233"/>
      <c r="E1" s="2"/>
      <c r="F1" s="233"/>
      <c r="G1" s="2"/>
      <c r="H1" s="2"/>
      <c r="I1" s="2"/>
      <c r="J1" s="2"/>
      <c r="K1" s="2"/>
    </row>
    <row r="2" spans="1:11" ht="15.6" customHeight="1">
      <c r="A2" s="2"/>
      <c r="B2" s="232" t="s">
        <v>111</v>
      </c>
      <c r="C2" s="232"/>
      <c r="D2" s="234"/>
      <c r="E2" s="97" t="s">
        <v>10</v>
      </c>
      <c r="F2" s="235"/>
      <c r="G2" s="2"/>
      <c r="H2" s="2"/>
      <c r="I2" s="2"/>
      <c r="J2" s="2"/>
      <c r="K2" s="2"/>
    </row>
    <row r="3" spans="1:11" ht="15" customHeight="1">
      <c r="A3" s="2"/>
      <c r="B3" s="232" t="s">
        <v>112</v>
      </c>
      <c r="C3" s="232"/>
      <c r="D3" s="233"/>
      <c r="E3" s="98" t="s">
        <v>547</v>
      </c>
      <c r="F3" s="235"/>
      <c r="G3" s="2"/>
      <c r="H3" s="2"/>
      <c r="I3" s="2"/>
      <c r="J3" s="2"/>
      <c r="K3" s="2"/>
    </row>
    <row r="4" spans="1:11" ht="15.6">
      <c r="A4" s="2"/>
      <c r="B4" s="236"/>
      <c r="C4" s="236"/>
      <c r="D4" s="233"/>
      <c r="E4" s="2"/>
      <c r="F4" s="233"/>
      <c r="G4" s="2"/>
      <c r="H4" s="2"/>
      <c r="I4" s="2"/>
      <c r="J4" s="2"/>
      <c r="K4" s="2"/>
    </row>
    <row r="5" spans="1:11" ht="15.6">
      <c r="A5" s="2"/>
      <c r="B5" s="236"/>
      <c r="C5" s="236"/>
      <c r="D5" s="233"/>
      <c r="E5" s="63" t="s">
        <v>514</v>
      </c>
      <c r="F5" s="237"/>
      <c r="G5" s="2"/>
      <c r="H5" s="2"/>
      <c r="I5" s="2"/>
      <c r="J5" s="2"/>
      <c r="K5" s="2"/>
    </row>
    <row r="6" spans="1:11" ht="21" customHeight="1">
      <c r="A6" s="141"/>
      <c r="B6" s="238" t="s">
        <v>388</v>
      </c>
      <c r="C6" s="108"/>
      <c r="D6" s="108"/>
      <c r="E6" s="40"/>
      <c r="F6" s="239"/>
      <c r="G6" s="141"/>
      <c r="H6" s="141"/>
      <c r="I6" s="141"/>
      <c r="J6" s="141"/>
      <c r="K6" s="141"/>
    </row>
    <row r="7" spans="1:11" ht="5.25" customHeight="1">
      <c r="A7" s="2"/>
      <c r="B7" s="432"/>
      <c r="C7" s="432"/>
      <c r="D7" s="432"/>
      <c r="E7" s="2"/>
      <c r="F7" s="233"/>
      <c r="G7" s="2"/>
      <c r="H7" s="2"/>
      <c r="I7" s="2"/>
      <c r="J7" s="2"/>
      <c r="K7" s="2"/>
    </row>
    <row r="8" spans="1:11" ht="83.25" customHeight="1">
      <c r="A8" s="2"/>
      <c r="B8" s="435" t="s">
        <v>296</v>
      </c>
      <c r="C8" s="435"/>
      <c r="D8" s="435"/>
      <c r="E8" s="435"/>
      <c r="F8" s="435"/>
      <c r="G8" s="2"/>
      <c r="H8" s="2"/>
      <c r="I8" s="2"/>
      <c r="J8" s="2"/>
      <c r="K8" s="2"/>
    </row>
    <row r="9" spans="1:11" ht="4.5" customHeight="1">
      <c r="A9" s="2"/>
      <c r="B9" s="236"/>
      <c r="C9" s="236"/>
      <c r="D9" s="241"/>
      <c r="E9" s="2"/>
      <c r="F9" s="233"/>
      <c r="G9" s="2"/>
      <c r="H9" s="2"/>
      <c r="I9" s="2"/>
      <c r="J9" s="2"/>
      <c r="K9" s="2"/>
    </row>
    <row r="10" spans="1:11" ht="28.5" customHeight="1">
      <c r="A10" s="2"/>
      <c r="B10" s="436" t="s">
        <v>113</v>
      </c>
      <c r="C10" s="436"/>
      <c r="D10" s="436"/>
      <c r="E10" s="436"/>
      <c r="F10" s="436"/>
      <c r="G10" s="242"/>
      <c r="H10" s="243"/>
      <c r="I10" s="243"/>
      <c r="J10" s="2"/>
      <c r="K10" s="2"/>
    </row>
    <row r="11" spans="1:11" ht="15.6">
      <c r="A11" s="2"/>
      <c r="B11" s="236"/>
      <c r="C11" s="236"/>
      <c r="D11" s="233"/>
      <c r="E11" s="2"/>
      <c r="F11" s="233"/>
      <c r="G11" s="2"/>
      <c r="H11" s="2"/>
      <c r="I11" s="2"/>
      <c r="J11" s="2"/>
      <c r="K11" s="2"/>
    </row>
    <row r="12" spans="1:11" ht="26.25" customHeight="1">
      <c r="A12" s="244"/>
      <c r="B12" s="245" t="s">
        <v>29</v>
      </c>
      <c r="C12" s="428" t="s">
        <v>114</v>
      </c>
      <c r="D12" s="429"/>
      <c r="E12" s="246" t="s">
        <v>299</v>
      </c>
      <c r="F12" s="247" t="s">
        <v>308</v>
      </c>
      <c r="G12" s="244"/>
      <c r="H12" s="244"/>
      <c r="I12" s="244"/>
      <c r="J12" s="244"/>
      <c r="K12" s="244"/>
    </row>
    <row r="13" spans="1:11" ht="37.5" customHeight="1">
      <c r="A13" s="2"/>
      <c r="B13" s="430" t="s">
        <v>115</v>
      </c>
      <c r="C13" s="430"/>
      <c r="D13" s="430"/>
      <c r="E13" s="246" t="s">
        <v>516</v>
      </c>
      <c r="F13" s="248"/>
      <c r="G13" s="2"/>
      <c r="H13" s="249" t="s">
        <v>117</v>
      </c>
      <c r="I13" s="250"/>
      <c r="J13" s="250"/>
      <c r="K13" s="2"/>
    </row>
    <row r="14" spans="1:11" ht="26.25" customHeight="1">
      <c r="A14" s="251"/>
      <c r="B14" s="252">
        <v>1</v>
      </c>
      <c r="C14" s="438" t="s">
        <v>118</v>
      </c>
      <c r="D14" s="439"/>
      <c r="E14" s="228" t="s">
        <v>516</v>
      </c>
      <c r="F14" s="484" t="s">
        <v>566</v>
      </c>
      <c r="G14" s="251"/>
      <c r="H14" s="249" t="s">
        <v>119</v>
      </c>
      <c r="I14" s="253"/>
      <c r="J14" s="253"/>
      <c r="K14" s="251"/>
    </row>
    <row r="15" spans="1:11" ht="26.25" customHeight="1">
      <c r="A15" s="2"/>
      <c r="B15" s="431" t="s">
        <v>507</v>
      </c>
      <c r="C15" s="426"/>
      <c r="D15" s="426"/>
      <c r="E15" s="426"/>
      <c r="F15" s="427"/>
      <c r="G15" s="2"/>
      <c r="H15" s="249" t="s">
        <v>120</v>
      </c>
      <c r="I15" s="250"/>
      <c r="J15" s="250"/>
      <c r="K15" s="2"/>
    </row>
    <row r="16" spans="1:11" ht="70.650000000000006" customHeight="1">
      <c r="A16" s="2"/>
      <c r="B16" s="254">
        <v>1.1000000000000001</v>
      </c>
      <c r="C16" s="433" t="s">
        <v>121</v>
      </c>
      <c r="D16" s="434"/>
      <c r="E16" s="524" t="s">
        <v>565</v>
      </c>
      <c r="F16" s="525"/>
      <c r="G16" s="2"/>
      <c r="H16" s="249" t="s">
        <v>122</v>
      </c>
      <c r="I16" s="250"/>
      <c r="J16" s="250"/>
      <c r="K16" s="2"/>
    </row>
    <row r="17" spans="1:11" ht="15.6">
      <c r="A17" s="2"/>
      <c r="B17" s="254">
        <v>1.2</v>
      </c>
      <c r="C17" s="433" t="s">
        <v>123</v>
      </c>
      <c r="D17" s="434"/>
      <c r="E17" s="524" t="s">
        <v>562</v>
      </c>
      <c r="F17" s="525"/>
      <c r="G17" s="2"/>
      <c r="H17" s="249" t="s">
        <v>124</v>
      </c>
      <c r="I17" s="250"/>
      <c r="J17" s="250"/>
      <c r="K17" s="2"/>
    </row>
    <row r="18" spans="1:11" ht="26.25" customHeight="1">
      <c r="A18" s="2"/>
      <c r="B18" s="254">
        <v>1.3</v>
      </c>
      <c r="C18" s="433" t="s">
        <v>126</v>
      </c>
      <c r="D18" s="434"/>
      <c r="E18" s="524" t="s">
        <v>528</v>
      </c>
      <c r="F18" s="525"/>
      <c r="G18" s="2"/>
      <c r="H18" s="249" t="s">
        <v>127</v>
      </c>
      <c r="I18" s="250"/>
      <c r="J18" s="250"/>
      <c r="K18" s="2"/>
    </row>
    <row r="19" spans="1:11" ht="46.8">
      <c r="A19" s="2"/>
      <c r="B19" s="254">
        <v>1.4</v>
      </c>
      <c r="C19" s="433" t="s">
        <v>128</v>
      </c>
      <c r="D19" s="434"/>
      <c r="E19" s="532" t="s">
        <v>520</v>
      </c>
      <c r="F19" s="521" t="s">
        <v>561</v>
      </c>
      <c r="G19" s="2"/>
      <c r="H19" s="250"/>
      <c r="I19" s="250"/>
      <c r="J19" s="250"/>
      <c r="K19" s="2"/>
    </row>
    <row r="20" spans="1:11" ht="26.25" customHeight="1">
      <c r="A20" s="2"/>
      <c r="B20" s="254">
        <v>1.5</v>
      </c>
      <c r="C20" s="433" t="s">
        <v>129</v>
      </c>
      <c r="D20" s="434"/>
      <c r="E20" s="524" t="s">
        <v>560</v>
      </c>
      <c r="F20" s="525"/>
      <c r="G20" s="2"/>
      <c r="H20" s="2"/>
      <c r="I20" s="2"/>
      <c r="J20" s="2"/>
      <c r="K20" s="2"/>
    </row>
    <row r="21" spans="1:11" ht="26.25" customHeight="1">
      <c r="A21" s="2"/>
      <c r="B21" s="254">
        <v>1.6</v>
      </c>
      <c r="C21" s="433" t="s">
        <v>130</v>
      </c>
      <c r="D21" s="434"/>
      <c r="E21" s="524" t="s">
        <v>589</v>
      </c>
      <c r="F21" s="525"/>
      <c r="G21" s="2"/>
      <c r="H21" s="2"/>
      <c r="I21" s="2"/>
      <c r="J21" s="2"/>
      <c r="K21" s="2"/>
    </row>
    <row r="22" spans="1:11" ht="37.35" customHeight="1">
      <c r="A22" s="2"/>
      <c r="B22" s="254">
        <v>1.7</v>
      </c>
      <c r="C22" s="433" t="s">
        <v>131</v>
      </c>
      <c r="D22" s="434"/>
      <c r="E22" s="524" t="s">
        <v>563</v>
      </c>
      <c r="F22" s="525"/>
      <c r="G22" s="2"/>
      <c r="H22" s="2"/>
      <c r="I22" s="2"/>
      <c r="J22" s="2"/>
      <c r="K22" s="2"/>
    </row>
    <row r="23" spans="1:11" ht="18.75" customHeight="1">
      <c r="A23" s="250" t="s">
        <v>124</v>
      </c>
      <c r="B23" s="255" t="s">
        <v>132</v>
      </c>
      <c r="C23" s="256"/>
      <c r="D23" s="256"/>
      <c r="E23" s="257"/>
      <c r="F23" s="258"/>
      <c r="G23" s="2"/>
      <c r="H23" s="2"/>
      <c r="I23" s="2"/>
      <c r="J23" s="2"/>
      <c r="K23" s="2"/>
    </row>
    <row r="24" spans="1:11" ht="60" customHeight="1">
      <c r="A24" s="250" t="s">
        <v>125</v>
      </c>
      <c r="B24" s="440"/>
      <c r="C24" s="441"/>
      <c r="D24" s="441"/>
      <c r="E24" s="441"/>
      <c r="F24" s="442"/>
      <c r="G24" s="2"/>
      <c r="H24" s="2"/>
      <c r="I24" s="2"/>
      <c r="J24" s="2"/>
      <c r="K24" s="2"/>
    </row>
    <row r="25" spans="1:11" ht="30" customHeight="1">
      <c r="A25" s="250" t="s">
        <v>127</v>
      </c>
      <c r="B25" s="236"/>
      <c r="C25" s="236"/>
      <c r="D25" s="233"/>
      <c r="E25" s="2"/>
      <c r="F25" s="233"/>
      <c r="G25" s="2"/>
      <c r="H25" s="2"/>
      <c r="I25" s="2"/>
      <c r="J25" s="2"/>
      <c r="K25" s="2"/>
    </row>
    <row r="26" spans="1:11" ht="59.4" customHeight="1">
      <c r="A26" s="2"/>
      <c r="B26" s="436" t="s">
        <v>449</v>
      </c>
      <c r="C26" s="436"/>
      <c r="D26" s="436"/>
      <c r="E26" s="436"/>
      <c r="F26" s="436"/>
      <c r="G26" s="242"/>
      <c r="H26" s="242"/>
      <c r="I26" s="242"/>
      <c r="J26" s="2"/>
      <c r="K26" s="2"/>
    </row>
    <row r="27" spans="1:11" ht="6" customHeight="1">
      <c r="A27" s="2"/>
      <c r="B27" s="259"/>
      <c r="C27" s="259"/>
      <c r="D27" s="259"/>
      <c r="E27" s="260"/>
      <c r="F27" s="259"/>
      <c r="G27" s="242"/>
      <c r="H27" s="242"/>
      <c r="I27" s="242"/>
      <c r="J27" s="2"/>
      <c r="K27" s="2"/>
    </row>
    <row r="28" spans="1:11" ht="54" customHeight="1">
      <c r="A28" s="2"/>
      <c r="B28" s="437" t="s">
        <v>133</v>
      </c>
      <c r="C28" s="437"/>
      <c r="D28" s="437"/>
      <c r="E28" s="437"/>
      <c r="F28" s="437"/>
      <c r="G28" s="242"/>
      <c r="H28" s="242"/>
      <c r="I28" s="242"/>
      <c r="J28" s="2"/>
      <c r="K28" s="2"/>
    </row>
    <row r="29" spans="1:11" ht="26.25" customHeight="1">
      <c r="A29" s="244"/>
      <c r="B29" s="245" t="s">
        <v>29</v>
      </c>
      <c r="C29" s="428" t="s">
        <v>114</v>
      </c>
      <c r="D29" s="429"/>
      <c r="E29" s="246" t="s">
        <v>299</v>
      </c>
      <c r="F29" s="247" t="s">
        <v>308</v>
      </c>
      <c r="G29" s="244"/>
      <c r="H29" s="244"/>
      <c r="I29" s="244"/>
      <c r="J29" s="244"/>
      <c r="K29" s="244"/>
    </row>
    <row r="30" spans="1:11" ht="37.5" customHeight="1">
      <c r="A30" s="2"/>
      <c r="B30" s="430" t="s">
        <v>134</v>
      </c>
      <c r="C30" s="430"/>
      <c r="D30" s="430"/>
      <c r="E30" s="246" t="s">
        <v>517</v>
      </c>
      <c r="F30" s="248"/>
      <c r="G30" s="2"/>
      <c r="H30" s="2"/>
      <c r="I30" s="2"/>
      <c r="J30" s="2"/>
      <c r="K30" s="2"/>
    </row>
    <row r="31" spans="1:11" ht="62.4">
      <c r="A31" s="251"/>
      <c r="B31" s="261">
        <v>2</v>
      </c>
      <c r="C31" s="452" t="s">
        <v>486</v>
      </c>
      <c r="D31" s="453"/>
      <c r="E31" s="520" t="s">
        <v>110</v>
      </c>
      <c r="F31" s="521" t="s">
        <v>569</v>
      </c>
      <c r="G31" s="251"/>
      <c r="H31" s="251"/>
      <c r="I31" s="251"/>
      <c r="J31" s="251"/>
      <c r="K31" s="251"/>
    </row>
    <row r="32" spans="1:11" ht="41.4" customHeight="1">
      <c r="A32" s="2"/>
      <c r="B32" s="425" t="s">
        <v>508</v>
      </c>
      <c r="C32" s="426"/>
      <c r="D32" s="426"/>
      <c r="E32" s="426"/>
      <c r="F32" s="427"/>
      <c r="G32" s="2"/>
      <c r="H32" s="2"/>
      <c r="I32" s="2"/>
      <c r="J32" s="2"/>
      <c r="K32" s="2"/>
    </row>
    <row r="33" spans="1:11" ht="46.8">
      <c r="A33" s="2"/>
      <c r="B33" s="262">
        <v>2.1</v>
      </c>
      <c r="C33" s="454" t="s">
        <v>135</v>
      </c>
      <c r="D33" s="455"/>
      <c r="E33" s="528" t="s">
        <v>110</v>
      </c>
      <c r="F33" s="529" t="s">
        <v>571</v>
      </c>
      <c r="G33" s="2"/>
      <c r="H33" s="2"/>
      <c r="I33" s="2"/>
      <c r="J33" s="2"/>
      <c r="K33" s="2"/>
    </row>
    <row r="34" spans="1:11" ht="46.8">
      <c r="A34" s="2"/>
      <c r="B34" s="262">
        <v>2.2000000000000002</v>
      </c>
      <c r="C34" s="433" t="s">
        <v>136</v>
      </c>
      <c r="D34" s="434"/>
      <c r="E34" s="528" t="s">
        <v>110</v>
      </c>
      <c r="F34" s="529" t="s">
        <v>567</v>
      </c>
      <c r="G34" s="2"/>
      <c r="H34" s="2"/>
      <c r="I34" s="2"/>
      <c r="J34" s="2"/>
      <c r="K34" s="2"/>
    </row>
    <row r="35" spans="1:11" ht="31.2">
      <c r="A35" s="2"/>
      <c r="B35" s="262">
        <v>2.2999999999999998</v>
      </c>
      <c r="C35" s="433" t="s">
        <v>137</v>
      </c>
      <c r="D35" s="434"/>
      <c r="E35" s="528" t="s">
        <v>110</v>
      </c>
      <c r="F35" s="529" t="s">
        <v>573</v>
      </c>
      <c r="G35" s="2"/>
      <c r="H35" s="2"/>
      <c r="I35" s="2"/>
      <c r="J35" s="2"/>
      <c r="K35" s="2"/>
    </row>
    <row r="36" spans="1:11" ht="26.25" customHeight="1">
      <c r="A36" s="2"/>
      <c r="B36" s="262">
        <v>2.4</v>
      </c>
      <c r="C36" s="446" t="s">
        <v>138</v>
      </c>
      <c r="D36" s="447"/>
      <c r="E36" s="528"/>
      <c r="F36" s="529" t="s">
        <v>564</v>
      </c>
      <c r="G36" s="2"/>
      <c r="H36" s="2"/>
      <c r="I36" s="2"/>
      <c r="J36" s="2"/>
      <c r="K36" s="2"/>
    </row>
    <row r="37" spans="1:11" ht="26.25" customHeight="1">
      <c r="A37" s="2"/>
      <c r="B37" s="262">
        <v>2.5</v>
      </c>
      <c r="C37" s="433" t="s">
        <v>139</v>
      </c>
      <c r="D37" s="434"/>
      <c r="E37" s="530" t="s">
        <v>572</v>
      </c>
      <c r="F37" s="531"/>
      <c r="G37" s="2"/>
      <c r="H37" s="2"/>
      <c r="I37" s="2"/>
      <c r="J37" s="2"/>
      <c r="K37" s="2"/>
    </row>
    <row r="38" spans="1:11" ht="43.65" customHeight="1">
      <c r="A38" s="2"/>
      <c r="B38" s="254">
        <v>2.6</v>
      </c>
      <c r="C38" s="433" t="s">
        <v>140</v>
      </c>
      <c r="D38" s="434"/>
      <c r="E38" s="524" t="s">
        <v>568</v>
      </c>
      <c r="F38" s="525"/>
      <c r="G38" s="2"/>
      <c r="H38" s="2"/>
      <c r="I38" s="2"/>
      <c r="J38" s="2"/>
      <c r="K38" s="2"/>
    </row>
    <row r="39" spans="1:11" ht="15.6">
      <c r="A39" s="2"/>
      <c r="B39" s="262">
        <v>2.7</v>
      </c>
      <c r="C39" s="454" t="s">
        <v>141</v>
      </c>
      <c r="D39" s="455"/>
      <c r="E39" s="528" t="s">
        <v>110</v>
      </c>
      <c r="F39" s="529" t="s">
        <v>570</v>
      </c>
      <c r="G39" s="2"/>
      <c r="H39" s="2"/>
      <c r="I39" s="2"/>
      <c r="J39" s="2"/>
      <c r="K39" s="2"/>
    </row>
    <row r="40" spans="1:11" ht="18.75" customHeight="1">
      <c r="A40" s="250" t="s">
        <v>124</v>
      </c>
      <c r="B40" s="255" t="s">
        <v>132</v>
      </c>
      <c r="C40" s="256"/>
      <c r="D40" s="256"/>
      <c r="E40" s="257"/>
      <c r="F40" s="258"/>
      <c r="G40" s="2"/>
      <c r="H40" s="2"/>
      <c r="I40" s="2"/>
      <c r="J40" s="2"/>
      <c r="K40" s="2"/>
    </row>
    <row r="41" spans="1:11" ht="60" customHeight="1">
      <c r="A41" s="250" t="s">
        <v>125</v>
      </c>
      <c r="B41" s="443"/>
      <c r="C41" s="444"/>
      <c r="D41" s="444"/>
      <c r="E41" s="444"/>
      <c r="F41" s="445"/>
      <c r="G41" s="2"/>
      <c r="H41" s="2"/>
      <c r="I41" s="2"/>
      <c r="J41" s="2"/>
      <c r="K41" s="2"/>
    </row>
    <row r="42" spans="1:11" ht="15.6">
      <c r="A42" s="2"/>
      <c r="B42" s="236"/>
      <c r="C42" s="236"/>
      <c r="D42" s="233"/>
      <c r="E42" s="2"/>
      <c r="F42" s="233"/>
      <c r="G42" s="2"/>
      <c r="H42" s="2"/>
      <c r="I42" s="2"/>
      <c r="J42" s="2"/>
      <c r="K42" s="2"/>
    </row>
    <row r="43" spans="1:11" ht="56.1" customHeight="1">
      <c r="A43" s="2"/>
      <c r="B43" s="448" t="s">
        <v>142</v>
      </c>
      <c r="C43" s="448"/>
      <c r="D43" s="448"/>
      <c r="E43" s="448"/>
      <c r="F43" s="448"/>
      <c r="G43" s="242"/>
      <c r="H43" s="242"/>
      <c r="I43" s="242"/>
      <c r="J43" s="2"/>
      <c r="K43" s="2"/>
    </row>
    <row r="44" spans="1:11" ht="15.6">
      <c r="A44" s="263"/>
      <c r="B44" s="264"/>
      <c r="C44" s="264"/>
      <c r="D44" s="265"/>
      <c r="E44" s="263"/>
      <c r="F44" s="265"/>
      <c r="G44" s="263"/>
      <c r="H44" s="263"/>
      <c r="I44" s="263"/>
      <c r="J44" s="263"/>
      <c r="K44" s="263"/>
    </row>
    <row r="45" spans="1:11" ht="26.25" customHeight="1">
      <c r="A45" s="244"/>
      <c r="B45" s="245" t="s">
        <v>29</v>
      </c>
      <c r="C45" s="428" t="s">
        <v>114</v>
      </c>
      <c r="D45" s="429"/>
      <c r="E45" s="246" t="s">
        <v>299</v>
      </c>
      <c r="F45" s="247" t="s">
        <v>308</v>
      </c>
      <c r="G45" s="244"/>
      <c r="H45" s="244"/>
      <c r="I45" s="244"/>
      <c r="J45" s="244"/>
      <c r="K45" s="244"/>
    </row>
    <row r="46" spans="1:11" ht="37.5" customHeight="1">
      <c r="A46" s="2"/>
      <c r="B46" s="430" t="s">
        <v>143</v>
      </c>
      <c r="C46" s="430"/>
      <c r="D46" s="430"/>
      <c r="E46" s="246" t="s">
        <v>517</v>
      </c>
      <c r="F46" s="248"/>
      <c r="G46" s="2"/>
      <c r="H46" s="2"/>
      <c r="I46" s="2"/>
      <c r="J46" s="2"/>
      <c r="K46" s="2"/>
    </row>
    <row r="47" spans="1:11" ht="62.4">
      <c r="A47" s="251"/>
      <c r="B47" s="252">
        <v>3</v>
      </c>
      <c r="C47" s="438" t="s">
        <v>515</v>
      </c>
      <c r="D47" s="439"/>
      <c r="E47" s="520" t="s">
        <v>110</v>
      </c>
      <c r="F47" s="521" t="s">
        <v>576</v>
      </c>
      <c r="G47" s="251"/>
      <c r="H47" s="251"/>
      <c r="I47" s="251"/>
      <c r="J47" s="251"/>
      <c r="K47" s="251"/>
    </row>
    <row r="48" spans="1:11" ht="41.4" customHeight="1">
      <c r="A48" s="263"/>
      <c r="B48" s="425" t="s">
        <v>509</v>
      </c>
      <c r="C48" s="426"/>
      <c r="D48" s="426"/>
      <c r="E48" s="426"/>
      <c r="F48" s="427"/>
      <c r="G48" s="263"/>
      <c r="H48" s="263"/>
      <c r="I48" s="263"/>
      <c r="J48" s="263"/>
      <c r="K48" s="263"/>
    </row>
    <row r="49" spans="1:11" ht="36.75" customHeight="1">
      <c r="A49" s="263"/>
      <c r="B49" s="254">
        <v>3.1</v>
      </c>
      <c r="C49" s="433" t="s">
        <v>144</v>
      </c>
      <c r="D49" s="434"/>
      <c r="E49" s="520" t="s">
        <v>110</v>
      </c>
      <c r="F49" s="521" t="s">
        <v>574</v>
      </c>
      <c r="G49" s="263"/>
      <c r="H49" s="263"/>
      <c r="I49" s="263"/>
      <c r="J49" s="263"/>
      <c r="K49" s="263"/>
    </row>
    <row r="50" spans="1:11" ht="25.5" customHeight="1">
      <c r="A50" s="263"/>
      <c r="B50" s="254">
        <v>3.2</v>
      </c>
      <c r="C50" s="433" t="s">
        <v>145</v>
      </c>
      <c r="D50" s="434"/>
      <c r="E50" s="520" t="s">
        <v>110</v>
      </c>
      <c r="F50" s="521" t="s">
        <v>575</v>
      </c>
      <c r="G50" s="263"/>
      <c r="H50" s="263"/>
      <c r="I50" s="263"/>
      <c r="J50" s="263"/>
      <c r="K50" s="263"/>
    </row>
    <row r="51" spans="1:11" ht="25.5" customHeight="1">
      <c r="A51" s="2"/>
      <c r="B51" s="254">
        <v>3.3</v>
      </c>
      <c r="C51" s="433" t="s">
        <v>146</v>
      </c>
      <c r="D51" s="434"/>
      <c r="E51" s="522" t="s">
        <v>577</v>
      </c>
      <c r="F51" s="523"/>
      <c r="G51" s="2"/>
      <c r="H51" s="2"/>
      <c r="I51" s="2"/>
      <c r="J51" s="2"/>
      <c r="K51" s="2"/>
    </row>
    <row r="52" spans="1:11" ht="55.65" customHeight="1">
      <c r="A52" s="2"/>
      <c r="B52" s="266">
        <v>3.4</v>
      </c>
      <c r="C52" s="433" t="s">
        <v>147</v>
      </c>
      <c r="D52" s="434"/>
      <c r="E52" s="524" t="s">
        <v>578</v>
      </c>
      <c r="F52" s="525"/>
      <c r="G52" s="2"/>
      <c r="H52" s="2"/>
      <c r="I52" s="2"/>
      <c r="J52" s="2"/>
      <c r="K52" s="2"/>
    </row>
    <row r="53" spans="1:11" ht="41.1" customHeight="1">
      <c r="A53" s="2"/>
      <c r="B53" s="254">
        <v>3.5</v>
      </c>
      <c r="C53" s="433" t="s">
        <v>377</v>
      </c>
      <c r="D53" s="434"/>
      <c r="E53" s="526" t="s">
        <v>110</v>
      </c>
      <c r="F53" s="527" t="s">
        <v>579</v>
      </c>
      <c r="G53" s="2"/>
      <c r="H53" s="2"/>
      <c r="I53" s="2"/>
      <c r="J53" s="2"/>
      <c r="K53" s="2"/>
    </row>
    <row r="54" spans="1:11" ht="39.75" customHeight="1">
      <c r="A54" s="2"/>
      <c r="B54" s="267">
        <v>3.6</v>
      </c>
      <c r="C54" s="449" t="s">
        <v>148</v>
      </c>
      <c r="D54" s="449"/>
      <c r="E54" s="520" t="s">
        <v>516</v>
      </c>
      <c r="F54" s="521" t="s">
        <v>580</v>
      </c>
      <c r="G54" s="2"/>
      <c r="H54" s="2"/>
      <c r="I54" s="2"/>
      <c r="J54" s="2"/>
      <c r="K54" s="2"/>
    </row>
    <row r="55" spans="1:11" ht="18.75" customHeight="1">
      <c r="A55" s="263"/>
      <c r="B55" s="255" t="s">
        <v>132</v>
      </c>
      <c r="C55" s="268"/>
      <c r="D55" s="268"/>
      <c r="E55" s="269"/>
      <c r="F55" s="270"/>
      <c r="G55" s="263"/>
      <c r="H55" s="263"/>
      <c r="I55" s="263"/>
      <c r="J55" s="263"/>
      <c r="K55" s="263"/>
    </row>
    <row r="56" spans="1:11" ht="60" customHeight="1">
      <c r="A56" s="263"/>
      <c r="B56" s="456"/>
      <c r="C56" s="457"/>
      <c r="D56" s="457"/>
      <c r="E56" s="457"/>
      <c r="F56" s="458"/>
      <c r="G56" s="263"/>
      <c r="H56" s="263"/>
      <c r="I56" s="263"/>
      <c r="J56" s="263"/>
      <c r="K56" s="263"/>
    </row>
    <row r="57" spans="1:11" ht="34.5" customHeight="1">
      <c r="A57" s="2"/>
      <c r="B57" s="236"/>
      <c r="C57" s="236"/>
      <c r="D57" s="271"/>
      <c r="E57" s="272"/>
      <c r="F57" s="271"/>
      <c r="G57" s="2"/>
      <c r="H57" s="2"/>
      <c r="I57" s="2"/>
      <c r="J57" s="2"/>
      <c r="K57" s="2"/>
    </row>
    <row r="58" spans="1:11" ht="46.5" customHeight="1">
      <c r="A58" s="2"/>
      <c r="B58" s="448" t="s">
        <v>149</v>
      </c>
      <c r="C58" s="448"/>
      <c r="D58" s="448"/>
      <c r="E58" s="448"/>
      <c r="F58" s="448"/>
      <c r="G58" s="242"/>
      <c r="H58" s="242"/>
      <c r="I58" s="242"/>
      <c r="J58" s="2"/>
      <c r="K58" s="2"/>
    </row>
    <row r="59" spans="1:11" ht="15.6">
      <c r="A59" s="2"/>
      <c r="B59" s="236"/>
      <c r="C59" s="236"/>
      <c r="D59" s="233"/>
      <c r="E59" s="2"/>
      <c r="F59" s="233"/>
      <c r="G59" s="2"/>
      <c r="H59" s="2"/>
      <c r="I59" s="2"/>
      <c r="J59" s="2"/>
      <c r="K59" s="2"/>
    </row>
    <row r="60" spans="1:11" ht="26.25" customHeight="1">
      <c r="A60" s="244"/>
      <c r="B60" s="245" t="s">
        <v>29</v>
      </c>
      <c r="C60" s="428" t="s">
        <v>114</v>
      </c>
      <c r="D60" s="429"/>
      <c r="E60" s="246" t="s">
        <v>299</v>
      </c>
      <c r="F60" s="247" t="s">
        <v>308</v>
      </c>
      <c r="G60" s="244"/>
      <c r="H60" s="244"/>
      <c r="I60" s="244"/>
      <c r="J60" s="244"/>
      <c r="K60" s="244"/>
    </row>
    <row r="61" spans="1:11" ht="37.5" customHeight="1">
      <c r="A61" s="2"/>
      <c r="B61" s="430" t="s">
        <v>320</v>
      </c>
      <c r="C61" s="430"/>
      <c r="D61" s="430"/>
      <c r="E61" s="246" t="s">
        <v>517</v>
      </c>
      <c r="F61" s="248" t="s">
        <v>116</v>
      </c>
      <c r="G61" s="2"/>
      <c r="H61" s="2"/>
      <c r="I61" s="2"/>
      <c r="J61" s="2"/>
      <c r="K61" s="2"/>
    </row>
    <row r="62" spans="1:11" ht="37.5" customHeight="1">
      <c r="A62" s="251"/>
      <c r="B62" s="252">
        <v>4</v>
      </c>
      <c r="C62" s="420" t="s">
        <v>150</v>
      </c>
      <c r="D62" s="421"/>
      <c r="E62" s="520" t="s">
        <v>111</v>
      </c>
      <c r="F62" s="229"/>
      <c r="G62" s="251"/>
      <c r="H62" s="251"/>
      <c r="I62" s="251"/>
      <c r="J62" s="251"/>
      <c r="K62" s="251"/>
    </row>
    <row r="63" spans="1:11" ht="26.25" customHeight="1">
      <c r="A63" s="263"/>
      <c r="B63" s="431" t="s">
        <v>487</v>
      </c>
      <c r="C63" s="426"/>
      <c r="D63" s="426"/>
      <c r="E63" s="426"/>
      <c r="F63" s="427"/>
      <c r="G63" s="263"/>
      <c r="H63" s="263"/>
      <c r="I63" s="263"/>
      <c r="J63" s="263"/>
      <c r="K63" s="263"/>
    </row>
    <row r="64" spans="1:11" ht="39.75" customHeight="1">
      <c r="A64" s="2"/>
      <c r="B64" s="254">
        <v>4.0999999999999996</v>
      </c>
      <c r="C64" s="433" t="s">
        <v>151</v>
      </c>
      <c r="D64" s="434"/>
      <c r="E64" s="520" t="s">
        <v>517</v>
      </c>
      <c r="F64" s="229"/>
      <c r="G64" s="2"/>
      <c r="H64" s="2"/>
      <c r="I64" s="2"/>
      <c r="J64" s="2"/>
      <c r="K64" s="2"/>
    </row>
    <row r="65" spans="1:11" ht="18.75" customHeight="1">
      <c r="A65" s="250" t="s">
        <v>124</v>
      </c>
      <c r="B65" s="255" t="s">
        <v>132</v>
      </c>
      <c r="C65" s="256"/>
      <c r="D65" s="256"/>
      <c r="E65" s="257"/>
      <c r="F65" s="258"/>
      <c r="G65" s="2"/>
      <c r="H65" s="2"/>
      <c r="I65" s="2"/>
      <c r="J65" s="2"/>
      <c r="K65" s="2"/>
    </row>
    <row r="66" spans="1:11" ht="60" customHeight="1">
      <c r="A66" s="250" t="s">
        <v>125</v>
      </c>
      <c r="B66" s="443"/>
      <c r="C66" s="444"/>
      <c r="D66" s="444"/>
      <c r="E66" s="444"/>
      <c r="F66" s="445"/>
      <c r="G66" s="2"/>
      <c r="H66" s="2"/>
      <c r="I66" s="2"/>
      <c r="J66" s="2"/>
      <c r="K66" s="2"/>
    </row>
    <row r="67" spans="1:11" ht="38.25" customHeight="1">
      <c r="A67" s="2"/>
      <c r="B67" s="236"/>
      <c r="C67" s="236"/>
      <c r="D67" s="235"/>
      <c r="E67" s="243"/>
      <c r="F67" s="235"/>
      <c r="G67" s="242"/>
      <c r="H67" s="242"/>
      <c r="I67" s="242"/>
      <c r="J67" s="2"/>
      <c r="K67" s="2"/>
    </row>
    <row r="68" spans="1:11" ht="46.5" customHeight="1">
      <c r="A68" s="2"/>
      <c r="B68" s="448" t="s">
        <v>152</v>
      </c>
      <c r="C68" s="448"/>
      <c r="D68" s="448"/>
      <c r="E68" s="448"/>
      <c r="F68" s="448"/>
      <c r="G68" s="242"/>
      <c r="H68" s="242"/>
      <c r="I68" s="242"/>
      <c r="J68" s="2"/>
      <c r="K68" s="2"/>
    </row>
    <row r="69" spans="1:11" ht="15.6">
      <c r="A69" s="2"/>
      <c r="B69" s="236"/>
      <c r="C69" s="236"/>
      <c r="D69" s="233"/>
      <c r="E69" s="2"/>
      <c r="F69" s="233"/>
      <c r="G69" s="2"/>
      <c r="H69" s="2"/>
      <c r="I69" s="2"/>
      <c r="J69" s="2"/>
      <c r="K69" s="2"/>
    </row>
    <row r="70" spans="1:11" ht="26.25" customHeight="1">
      <c r="A70" s="244"/>
      <c r="B70" s="245" t="s">
        <v>29</v>
      </c>
      <c r="C70" s="428" t="s">
        <v>114</v>
      </c>
      <c r="D70" s="429"/>
      <c r="E70" s="246" t="s">
        <v>299</v>
      </c>
      <c r="F70" s="247" t="s">
        <v>308</v>
      </c>
      <c r="G70" s="244"/>
      <c r="H70" s="244"/>
      <c r="I70" s="244"/>
      <c r="J70" s="244"/>
      <c r="K70" s="244"/>
    </row>
    <row r="71" spans="1:11" ht="26.25" customHeight="1">
      <c r="A71" s="244"/>
      <c r="B71" s="273" t="s">
        <v>232</v>
      </c>
      <c r="C71" s="450" t="s">
        <v>233</v>
      </c>
      <c r="D71" s="451"/>
      <c r="E71" s="228"/>
      <c r="F71" s="201"/>
      <c r="G71" s="244"/>
      <c r="H71" s="244"/>
      <c r="I71" s="244"/>
      <c r="J71" s="244"/>
      <c r="K71" s="244"/>
    </row>
    <row r="72" spans="1:11" ht="161.4" customHeight="1">
      <c r="A72" s="251"/>
      <c r="B72" s="252">
        <v>5</v>
      </c>
      <c r="C72" s="420" t="s">
        <v>153</v>
      </c>
      <c r="D72" s="421"/>
      <c r="E72" s="520" t="s">
        <v>517</v>
      </c>
      <c r="F72" s="521" t="s">
        <v>581</v>
      </c>
      <c r="G72" s="251"/>
      <c r="H72" s="251"/>
      <c r="I72" s="251"/>
      <c r="J72" s="251"/>
      <c r="K72" s="251"/>
    </row>
    <row r="73" spans="1:11" ht="41.4" customHeight="1">
      <c r="A73" s="2"/>
      <c r="B73" s="425" t="s">
        <v>510</v>
      </c>
      <c r="C73" s="426"/>
      <c r="D73" s="426"/>
      <c r="E73" s="426"/>
      <c r="F73" s="427"/>
      <c r="G73" s="2"/>
      <c r="H73" s="2"/>
      <c r="I73" s="2"/>
      <c r="J73" s="2"/>
      <c r="K73" s="2"/>
    </row>
    <row r="74" spans="1:11" ht="25.5" customHeight="1">
      <c r="A74" s="2"/>
      <c r="B74" s="262">
        <v>5.0999999999999996</v>
      </c>
      <c r="C74" s="418" t="s">
        <v>154</v>
      </c>
      <c r="D74" s="419"/>
      <c r="E74" s="228"/>
      <c r="F74" s="202"/>
      <c r="G74" s="2"/>
      <c r="H74" s="2"/>
      <c r="I74" s="2"/>
      <c r="J74" s="2"/>
      <c r="K74" s="2"/>
    </row>
    <row r="75" spans="1:11" ht="38.4" customHeight="1">
      <c r="A75" s="2"/>
      <c r="B75" s="262">
        <v>5.2</v>
      </c>
      <c r="C75" s="418" t="s">
        <v>399</v>
      </c>
      <c r="D75" s="419"/>
      <c r="E75" s="228"/>
      <c r="F75" s="202"/>
      <c r="G75" s="2"/>
      <c r="H75" s="2"/>
      <c r="I75" s="2"/>
      <c r="J75" s="2"/>
      <c r="K75" s="2"/>
    </row>
    <row r="76" spans="1:11" ht="25.5" customHeight="1">
      <c r="A76" s="2"/>
      <c r="B76" s="262">
        <v>5.3</v>
      </c>
      <c r="C76" s="418" t="s">
        <v>247</v>
      </c>
      <c r="D76" s="419"/>
      <c r="E76" s="228"/>
      <c r="F76" s="202"/>
      <c r="G76" s="2"/>
      <c r="H76" s="2"/>
      <c r="I76" s="2"/>
      <c r="J76" s="2"/>
      <c r="K76" s="2"/>
    </row>
    <row r="77" spans="1:11" ht="25.5" customHeight="1">
      <c r="A77" s="2"/>
      <c r="B77" s="262">
        <v>5.4</v>
      </c>
      <c r="C77" s="418" t="s">
        <v>155</v>
      </c>
      <c r="D77" s="419"/>
      <c r="E77" s="228"/>
      <c r="F77" s="202"/>
      <c r="G77" s="2"/>
      <c r="H77" s="2"/>
      <c r="I77" s="2"/>
      <c r="J77" s="2"/>
      <c r="K77" s="2"/>
    </row>
    <row r="78" spans="1:11" ht="25.5" customHeight="1">
      <c r="A78" s="2"/>
      <c r="B78" s="276"/>
      <c r="C78" s="274"/>
      <c r="D78" s="275" t="s">
        <v>270</v>
      </c>
      <c r="E78" s="228"/>
      <c r="F78" s="202"/>
      <c r="G78" s="2"/>
      <c r="H78" s="2"/>
      <c r="I78" s="2"/>
      <c r="J78" s="2"/>
      <c r="K78" s="2"/>
    </row>
    <row r="79" spans="1:11" ht="25.5" customHeight="1">
      <c r="A79" s="2"/>
      <c r="B79" s="276"/>
      <c r="C79" s="274"/>
      <c r="D79" s="275" t="s">
        <v>271</v>
      </c>
      <c r="E79" s="228"/>
      <c r="F79" s="202"/>
      <c r="G79" s="2"/>
      <c r="H79" s="2"/>
      <c r="I79" s="2"/>
      <c r="J79" s="2"/>
      <c r="K79" s="2"/>
    </row>
    <row r="80" spans="1:11" ht="25.5" customHeight="1">
      <c r="A80" s="2"/>
      <c r="B80" s="276"/>
      <c r="C80" s="274"/>
      <c r="D80" s="275" t="s">
        <v>272</v>
      </c>
      <c r="E80" s="228"/>
      <c r="F80" s="202"/>
      <c r="G80" s="2"/>
      <c r="H80" s="2"/>
      <c r="I80" s="2"/>
      <c r="J80" s="2"/>
      <c r="K80" s="2"/>
    </row>
    <row r="81" spans="1:11" ht="25.5" customHeight="1">
      <c r="A81" s="2"/>
      <c r="B81" s="276"/>
      <c r="C81" s="274"/>
      <c r="D81" s="275" t="s">
        <v>273</v>
      </c>
      <c r="E81" s="228"/>
      <c r="F81" s="202"/>
      <c r="G81" s="2"/>
      <c r="H81" s="2"/>
      <c r="I81" s="2"/>
      <c r="J81" s="2"/>
      <c r="K81" s="2"/>
    </row>
    <row r="82" spans="1:11" ht="25.5" customHeight="1">
      <c r="A82" s="2"/>
      <c r="B82" s="276"/>
      <c r="C82" s="274"/>
      <c r="D82" s="275" t="s">
        <v>274</v>
      </c>
      <c r="E82" s="228"/>
      <c r="F82" s="202"/>
      <c r="G82" s="2"/>
      <c r="H82" s="2"/>
      <c r="I82" s="2"/>
      <c r="J82" s="2"/>
      <c r="K82" s="2"/>
    </row>
    <row r="83" spans="1:11" ht="25.5" customHeight="1">
      <c r="A83" s="2"/>
      <c r="B83" s="276"/>
      <c r="C83" s="274"/>
      <c r="D83" s="275" t="s">
        <v>275</v>
      </c>
      <c r="E83" s="228"/>
      <c r="F83" s="202"/>
      <c r="G83" s="2"/>
      <c r="H83" s="2"/>
      <c r="I83" s="2"/>
      <c r="J83" s="2"/>
      <c r="K83" s="2"/>
    </row>
    <row r="84" spans="1:11" ht="25.5" customHeight="1">
      <c r="A84" s="2"/>
      <c r="B84" s="262">
        <v>5.5</v>
      </c>
      <c r="C84" s="418" t="s">
        <v>400</v>
      </c>
      <c r="D84" s="419"/>
      <c r="E84" s="228"/>
      <c r="F84" s="202"/>
      <c r="G84" s="2"/>
      <c r="H84" s="2"/>
      <c r="I84" s="2"/>
      <c r="J84" s="2"/>
      <c r="K84" s="2"/>
    </row>
    <row r="85" spans="1:11" ht="25.5" customHeight="1">
      <c r="A85" s="2"/>
      <c r="B85" s="276"/>
      <c r="C85" s="274"/>
      <c r="D85" s="275" t="s">
        <v>276</v>
      </c>
      <c r="E85" s="228"/>
      <c r="F85" s="202"/>
      <c r="G85" s="2"/>
      <c r="H85" s="2"/>
      <c r="I85" s="2"/>
      <c r="J85" s="2"/>
      <c r="K85" s="2"/>
    </row>
    <row r="86" spans="1:11" ht="25.5" customHeight="1">
      <c r="A86" s="2"/>
      <c r="B86" s="276"/>
      <c r="C86" s="274"/>
      <c r="D86" s="275" t="s">
        <v>277</v>
      </c>
      <c r="E86" s="228"/>
      <c r="F86" s="202"/>
      <c r="G86" s="2"/>
      <c r="H86" s="2"/>
      <c r="I86" s="2"/>
      <c r="J86" s="2"/>
      <c r="K86" s="2"/>
    </row>
    <row r="87" spans="1:11" ht="25.5" customHeight="1">
      <c r="A87" s="2"/>
      <c r="B87" s="276"/>
      <c r="C87" s="274"/>
      <c r="D87" s="275" t="s">
        <v>278</v>
      </c>
      <c r="E87" s="228"/>
      <c r="F87" s="202"/>
      <c r="G87" s="2"/>
      <c r="H87" s="2"/>
      <c r="I87" s="2"/>
      <c r="J87" s="2"/>
      <c r="K87" s="2"/>
    </row>
    <row r="88" spans="1:11" ht="39.6" customHeight="1">
      <c r="A88" s="2"/>
      <c r="B88" s="262">
        <v>5.6</v>
      </c>
      <c r="C88" s="422" t="s">
        <v>241</v>
      </c>
      <c r="D88" s="419"/>
      <c r="E88" s="228"/>
      <c r="F88" s="202"/>
      <c r="G88" s="2"/>
      <c r="H88" s="2"/>
      <c r="I88" s="2"/>
      <c r="J88" s="2"/>
      <c r="K88" s="2"/>
    </row>
    <row r="89" spans="1:11" ht="25.5" customHeight="1">
      <c r="A89" s="2"/>
      <c r="B89" s="262"/>
      <c r="C89" s="278"/>
      <c r="D89" s="279" t="s">
        <v>240</v>
      </c>
      <c r="E89" s="228"/>
      <c r="F89" s="202"/>
      <c r="G89" s="2"/>
      <c r="H89" s="2"/>
      <c r="I89" s="2"/>
      <c r="J89" s="2"/>
      <c r="K89" s="2"/>
    </row>
    <row r="90" spans="1:11" ht="25.5" customHeight="1">
      <c r="A90" s="2"/>
      <c r="B90" s="262">
        <v>5.7</v>
      </c>
      <c r="C90" s="423" t="s">
        <v>156</v>
      </c>
      <c r="D90" s="424"/>
      <c r="E90" s="230"/>
      <c r="F90" s="231"/>
      <c r="G90" s="2"/>
      <c r="H90" s="2"/>
      <c r="I90" s="2"/>
      <c r="J90" s="2"/>
      <c r="K90" s="2"/>
    </row>
    <row r="91" spans="1:11" ht="146.4" customHeight="1">
      <c r="A91" s="2"/>
      <c r="B91" s="262">
        <v>5.8</v>
      </c>
      <c r="C91" s="418" t="s">
        <v>157</v>
      </c>
      <c r="D91" s="419"/>
      <c r="E91" s="520" t="s">
        <v>111</v>
      </c>
      <c r="F91" s="521" t="s">
        <v>581</v>
      </c>
      <c r="G91" s="2"/>
      <c r="H91" s="2"/>
      <c r="I91" s="2"/>
      <c r="J91" s="2"/>
      <c r="K91" s="2"/>
    </row>
    <row r="92" spans="1:11" ht="70.650000000000006" customHeight="1">
      <c r="A92" s="2"/>
      <c r="B92" s="262">
        <v>5.9</v>
      </c>
      <c r="C92" s="418" t="s">
        <v>297</v>
      </c>
      <c r="D92" s="419"/>
      <c r="E92" s="520" t="s">
        <v>110</v>
      </c>
      <c r="F92" s="521" t="s">
        <v>621</v>
      </c>
      <c r="G92" s="2"/>
      <c r="H92" s="2"/>
      <c r="I92" s="2"/>
      <c r="J92" s="2"/>
      <c r="K92" s="2"/>
    </row>
    <row r="93" spans="1:11" ht="25.35" customHeight="1">
      <c r="A93" s="2"/>
      <c r="B93" s="262"/>
      <c r="C93" s="277"/>
      <c r="D93" s="275" t="s">
        <v>298</v>
      </c>
      <c r="E93" s="230"/>
      <c r="F93" s="231"/>
      <c r="G93" s="2"/>
      <c r="H93" s="2"/>
      <c r="I93" s="2"/>
      <c r="J93" s="2"/>
      <c r="K93" s="2"/>
    </row>
    <row r="94" spans="1:11" ht="18.75" customHeight="1">
      <c r="A94" s="250" t="s">
        <v>124</v>
      </c>
      <c r="B94" s="255" t="s">
        <v>132</v>
      </c>
      <c r="C94" s="256"/>
      <c r="D94" s="256"/>
      <c r="E94" s="257"/>
      <c r="F94" s="258"/>
      <c r="G94" s="2"/>
      <c r="H94" s="2"/>
      <c r="I94" s="2"/>
      <c r="J94" s="2"/>
      <c r="K94" s="2"/>
    </row>
    <row r="95" spans="1:11" ht="60" customHeight="1">
      <c r="A95" s="250" t="s">
        <v>125</v>
      </c>
      <c r="B95" s="443"/>
      <c r="C95" s="444"/>
      <c r="D95" s="444"/>
      <c r="E95" s="444"/>
      <c r="F95" s="445"/>
      <c r="G95" s="2"/>
      <c r="H95" s="2"/>
      <c r="I95" s="2"/>
      <c r="J95" s="2"/>
      <c r="K95" s="2"/>
    </row>
  </sheetData>
  <sheetProtection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FDC674-83CF-4F7A-8376-8984FA18EA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5FF3CC-5CFF-4A4D-AB10-6407A9412040}">
  <ds:schemaRefs>
    <ds:schemaRef ds:uri="http://schemas.microsoft.com/sharepoint/v3/contenttype/forms"/>
  </ds:schemaRefs>
</ds:datastoreItem>
</file>

<file path=customXml/itemProps3.xml><?xml version="1.0" encoding="utf-8"?>
<ds:datastoreItem xmlns:ds="http://schemas.openxmlformats.org/officeDocument/2006/customXml" ds:itemID="{309EF924-A817-4643-AA83-7DB5A186C032}">
  <ds:schemaRefs>
    <ds:schemaRef ds:uri="5f6722c4-4b54-4565-9073-6b2cdb56319d"/>
    <ds:schemaRef ds:uri="015a1b56-f9db-44b0-a971-80694ead8fc0"/>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985ec44e-1bab-4c0b-9df0-6ba128686fc9"/>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cp:revision/>
  <cp:lastPrinted>2025-01-29T01:06:24Z</cp:lastPrinted>
  <dcterms:created xsi:type="dcterms:W3CDTF">2019-02-05T01:25:34Z</dcterms:created>
  <dcterms:modified xsi:type="dcterms:W3CDTF">2025-05-15T10:12:11Z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