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Bangladesh/"/>
    </mc:Choice>
  </mc:AlternateContent>
  <xr:revisionPtr revIDLastSave="48" documentId="8_{E2BC9708-2D44-489D-B13A-83C103B91471}" xr6:coauthVersionLast="47" xr6:coauthVersionMax="47" xr10:uidLastSave="{8F9EB155-CADA-4436-9FD8-5E634DBA5763}"/>
  <bookViews>
    <workbookView xWindow="-23148" yWindow="-1824" windowWidth="23256" windowHeight="12456" firstSheet="5" activeTab="5" xr2:uid="{00000000-000D-0000-FFFF-FFFF00000000}"/>
  </bookViews>
  <sheets>
    <sheet name="5. Implementation Steps (2)" sheetId="33" r:id="rId1"/>
    <sheet name="Country Information " sheetId="31" r:id="rId2"/>
    <sheet name="Context" sheetId="20" r:id="rId3"/>
    <sheet name="Guidance" sheetId="21" r:id="rId4"/>
    <sheet name="Definitions" sheetId="19" r:id="rId5"/>
    <sheet name="1. Birth Registration" sheetId="26" r:id="rId6"/>
    <sheet name="2. Death Registration" sheetId="27" r:id="rId7"/>
    <sheet name="3. Causes of Death" sheetId="28" r:id="rId8"/>
    <sheet name="4. Vital Statistics" sheetId="30" r:id="rId9"/>
    <sheet name="5. Implementation Steps" sheetId="18" r:id="rId10"/>
    <sheet name="6. Action Areas" sheetId="32" r:id="rId11"/>
  </sheets>
  <definedNames>
    <definedName name="_Toc526768688" localSheetId="5">'1. Birth Registration'!#REF!</definedName>
    <definedName name="_Toc526768688" localSheetId="6">'2. Death Registration'!#REF!</definedName>
    <definedName name="_Toc526768688" localSheetId="7">'3. Causes of Death'!#REF!</definedName>
    <definedName name="_Toc526768688" localSheetId="8">'4. Vital Statistics'!#REF!</definedName>
    <definedName name="_Toc526768688" localSheetId="9">'5. Implementation Steps'!$B$10</definedName>
    <definedName name="_Toc526768688" localSheetId="0">'5. Implementation Steps (2)'!$B$10</definedName>
    <definedName name="_Toc526768688" localSheetId="10">'6. Action Areas'!$B$11</definedName>
    <definedName name="_Toc526768688" localSheetId="2">Context!$B$6</definedName>
    <definedName name="_Toc526768688" localSheetId="1">'Country Information '!$B$7</definedName>
    <definedName name="_Toc526768688" localSheetId="4">Definitions!$C$19</definedName>
    <definedName name="_Toc526768688" localSheetId="3">Guidance!$B$6</definedName>
    <definedName name="_Toc526768689" localSheetId="8">'4. Vital Statistics'!#REF!</definedName>
    <definedName name="_Toc526768690" localSheetId="8">'4. Vital Statistics'!#REF!</definedName>
    <definedName name="_Toc526768691" localSheetId="8">'4. Vital Statistics'!#REF!</definedName>
    <definedName name="_Toc526768692" localSheetId="8">'4. Vital Statistics'!#REF!</definedName>
    <definedName name="_Toc526768693" localSheetId="8">'4. Vital Statistics'!#REF!</definedName>
    <definedName name="_xlnm.Print_Area" localSheetId="9">'5. Implementation Steps'!$B$1:$F$73</definedName>
    <definedName name="_xlnm.Print_Area" localSheetId="0">'5. Implementation Steps (2)'!$B$1:$F$73</definedName>
    <definedName name="_xlnm.Print_Area" localSheetId="10">'6. Action Areas'!$B$1:$F$74</definedName>
    <definedName name="_xlnm.Print_Area" localSheetId="4">Definitions!$B$1:$E$56</definedName>
    <definedName name="_xlnm.Print_Titles" localSheetId="4">Definitions!$6:$6</definedName>
    <definedName name="_xlnm.Print_Titles" localSheetId="3">Guidance!$13:$13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28" l="1"/>
  <c r="V18" i="28"/>
  <c r="U18" i="28"/>
  <c r="T18" i="28"/>
  <c r="S18" i="28"/>
  <c r="R18" i="28"/>
  <c r="Q18" i="28"/>
  <c r="P18" i="28"/>
  <c r="O18" i="28"/>
  <c r="N18" i="28"/>
  <c r="M18" i="28"/>
  <c r="L18" i="28"/>
  <c r="K18" i="28"/>
  <c r="J18" i="28"/>
  <c r="I18" i="28"/>
  <c r="H18" i="28"/>
  <c r="G18" i="28"/>
  <c r="F18" i="28"/>
  <c r="E18" i="28"/>
  <c r="D18" i="28"/>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Q22" i="26" l="1"/>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2" i="26"/>
  <c r="V22" i="26"/>
  <c r="U22" i="26"/>
  <c r="T22" i="26"/>
  <c r="S22" i="26"/>
  <c r="R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<sst xmlns="http://schemas.openxmlformats.org/spreadsheetml/2006/main" count="1174" uniqueCount="636">
  <si>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</si>
  <si>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</si>
  <si>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</si>
  <si>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</si>
  <si>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Bangladesh</t>
  </si>
  <si>
    <t>National Focal Point</t>
  </si>
  <si>
    <t>Name</t>
  </si>
  <si>
    <t>Mr. Mohammad Ashraful Alam</t>
  </si>
  <si>
    <t>Title</t>
  </si>
  <si>
    <t>Deputy Secretary</t>
  </si>
  <si>
    <t>Organization</t>
  </si>
  <si>
    <t>Cabinet Division
Government of the People's Republic of Bangladesh</t>
  </si>
  <si>
    <t>Email</t>
  </si>
  <si>
    <t>mashrafulalam@yahoo.com</t>
  </si>
  <si>
    <t>Telephone</t>
  </si>
  <si>
    <t>+880156304034; +880241050107</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</si>
  <si>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</si>
  <si>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</si>
  <si>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</si>
  <si>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</si>
  <si>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</si>
  <si>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</si>
  <si>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</si>
  <si>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</si>
  <si>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rPr>
        <sz val="11"/>
        <color theme="1" tint="0.249977111117893"/>
        <rFont val="Calibri"/>
        <family val="2"/>
        <scheme val="minor"/>
      </rP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</si>
  <si>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</si>
  <si>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rPr>
        <sz val="11"/>
        <color theme="1" tint="0.249977111117893"/>
        <rFont val="Calibri"/>
        <family val="2"/>
        <scheme val="minor"/>
      </rP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</si>
  <si>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</si>
  <si>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</si>
  <si>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</si>
  <si>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</si>
  <si>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</si>
  <si>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</si>
  <si>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</si>
  <si>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</si>
  <si>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</si>
  <si>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</si>
  <si>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</si>
  <si>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</si>
  <si>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</si>
  <si>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</si>
  <si>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</si>
  <si>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</si>
  <si>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</si>
  <si>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</si>
  <si>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</si>
  <si>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</si>
  <si>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</si>
  <si>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</si>
  <si>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</si>
  <si>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</si>
  <si>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</si>
  <si>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</si>
  <si>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</si>
  <si>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</si>
  <si>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</si>
  <si>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</si>
  <si>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</si>
  <si>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</si>
  <si>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</si>
  <si>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</si>
  <si>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</si>
  <si>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</si>
  <si>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</si>
  <si>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</si>
  <si>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</si>
  <si>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</si>
  <si>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</si>
  <si>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</si>
  <si>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</si>
  <si>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</si>
  <si>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</si>
  <si>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</si>
  <si>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</si>
  <si>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</si>
  <si>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</si>
  <si>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</si>
  <si>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</si>
  <si>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</si>
  <si>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</si>
  <si>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</si>
  <si>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</si>
  <si>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</si>
  <si>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</si>
  <si>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</si>
  <si>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</si>
  <si>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</si>
  <si>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</si>
  <si>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</si>
  <si>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</si>
  <si>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</si>
  <si>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</si>
  <si>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</si>
  <si>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</si>
  <si>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</si>
  <si>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</si>
  <si>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</si>
  <si>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</si>
  <si>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rPr>
        <sz val="11"/>
        <color theme="1" tint="0.249977111117893"/>
        <rFont val="Calibri"/>
        <family val="2"/>
        <scheme val="minor"/>
      </rP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</si>
  <si>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</si>
  <si>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</si>
  <si>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</si>
  <si>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</si>
  <si>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</si>
  <si>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</si>
  <si>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</si>
  <si>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</si>
  <si>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</si>
  <si>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</si>
  <si>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</si>
  <si>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</si>
  <si>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</si>
  <si>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</si>
  <si>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</si>
  <si>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</si>
  <si>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</si>
  <si>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</si>
  <si>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</si>
  <si>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</si>
  <si>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</si>
  <si>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</si>
  <si>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</si>
  <si>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</si>
  <si>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</si>
  <si>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</si>
  <si>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</si>
  <si>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</si>
  <si>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</si>
  <si>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</si>
  <si>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</si>
  <si>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</si>
  <si>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</si>
  <si>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</si>
  <si>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</si>
  <si>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</si>
  <si>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</si>
  <si>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</si>
  <si>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</si>
  <si>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rPr>
        <sz val="11"/>
        <color theme="1" tint="0.249977111117893"/>
        <rFont val="Calibri"/>
        <family val="2"/>
        <scheme val="minor"/>
      </rP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</si>
  <si>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</si>
  <si>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</si>
  <si>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</si>
  <si>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</si>
  <si>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</si>
  <si>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</si>
  <si>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</si>
  <si>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</si>
  <si>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</si>
  <si>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</si>
  <si>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</si>
  <si>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</si>
  <si>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</si>
  <si>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</si>
  <si>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</si>
  <si>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</si>
  <si>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</si>
  <si>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</si>
  <si>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</si>
  <si>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</si>
  <si>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</si>
  <si>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</si>
  <si>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</si>
  <si>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</si>
  <si>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</si>
  <si>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</si>
  <si>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</si>
  <si>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</si>
  <si>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</si>
  <si>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</si>
  <si>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</si>
  <si>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</si>
  <si>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</si>
  <si>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</si>
  <si>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</si>
  <si>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</si>
  <si>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</si>
  <si>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</si>
  <si>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</si>
  <si>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</si>
  <si>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</si>
  <si>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</si>
  <si>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</si>
  <si>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</si>
  <si>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</si>
  <si>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</si>
  <si>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</si>
  <si>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</si>
  <si>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</si>
  <si>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</si>
  <si>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</si>
  <si>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</si>
  <si>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</si>
  <si>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</si>
  <si>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</si>
  <si>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</si>
  <si>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</si>
  <si>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</si>
  <si>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</si>
  <si>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</si>
  <si>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</si>
  <si>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</si>
  <si>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</si>
  <si>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</si>
  <si>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</si>
  <si>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</si>
  <si>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rPr>
        <sz val="13"/>
        <color theme="1"/>
        <rFont val="Calibri"/>
        <family val="2"/>
      </rPr>
      <t xml:space="preserve">Number of births in the given year registered by the civil registration system </t>
    </r>
    <r>
      <rPr>
        <b/>
        <sz val="13"/>
        <color theme="1"/>
        <rFont val="Calibri"/>
        <family val="2"/>
        <scheme val="minor"/>
      </rPr>
      <t>within one year</t>
    </r>
    <r>
      <rPr>
        <sz val="13"/>
        <color theme="1"/>
        <rFont val="Calibri"/>
        <family val="2"/>
        <scheme val="minor"/>
      </rPr>
      <t xml:space="preserve"> of occurrence (including late civil registration) </t>
    </r>
    <r>
      <rPr>
        <i/>
        <sz val="13"/>
        <color theme="1"/>
        <rFont val="Calibri"/>
        <family val="2"/>
        <scheme val="minor"/>
      </rPr>
      <t>(= (line 2)+(line 3))</t>
    </r>
    <r>
      <rPr>
        <sz val="13"/>
        <color theme="1"/>
        <rFont val="Calibri"/>
        <family val="2"/>
        <scheme val="minor"/>
      </rPr>
      <t xml:space="preserve">
</t>
    </r>
    <r>
      <rPr>
        <i/>
        <sz val="13"/>
        <color theme="1"/>
        <rFont val="Calibri"/>
        <family val="2"/>
        <scheme val="minor"/>
      </rPr>
      <t>*Please refer to diagram below for more information on late and delayed registration</t>
    </r>
  </si>
  <si>
    <t xml:space="preserve">(a) These data have been calculated and updated from the 'Birth&amp; Death Registration Information System (BDRIS)' database managed by the Office of the Registrar General (ORG), Birth and Death Registration. These data are not available on any printed form or in the website. </t>
  </si>
  <si>
    <t>United Nations Statistics Division
Demographic Yearbook: Questionnaire on Vital Statistics (Live births)
https://unstats.un.org/unsd/demographic-social/products/dyb/dyb_2017/</t>
  </si>
  <si>
    <r>
      <rPr>
        <i/>
        <sz val="13"/>
        <color theme="1"/>
        <rFont val="Calibri"/>
        <family val="2"/>
        <scheme val="minor"/>
      </rPr>
      <t>Of which:</t>
    </r>
    <r>
      <rPr>
        <sz val="13"/>
        <color theme="1"/>
        <rFont val="Calibri"/>
        <family val="2"/>
        <scheme val="minor"/>
      </rPr>
      <t xml:space="preserve"> 
Number of births in the given year registered by the civil registration system </t>
    </r>
    <r>
      <rPr>
        <b/>
        <sz val="13"/>
        <color theme="1"/>
        <rFont val="Calibri"/>
        <family val="2"/>
        <scheme val="minor"/>
      </rPr>
      <t>within the legally stipulated time period</t>
    </r>
    <r>
      <rPr>
        <sz val="13"/>
        <color theme="1"/>
        <rFont val="Calibri"/>
        <family val="2"/>
        <scheme val="minor"/>
      </rPr>
      <t xml:space="preserve"> </t>
    </r>
    <r>
      <rPr>
        <i/>
        <sz val="13"/>
        <color theme="1"/>
        <rFont val="Calibri"/>
        <family val="2"/>
        <scheme val="minor"/>
      </rPr>
      <t>(= (line 1)-(line 3))</t>
    </r>
    <r>
      <rPr>
        <sz val="13"/>
        <color theme="1"/>
        <rFont val="Calibri"/>
        <family val="2"/>
        <scheme val="minor"/>
      </rPr>
      <t xml:space="preserve"> </t>
    </r>
  </si>
  <si>
    <t>(a) In Bangladesh, according to the 'Brith and Death Registration Act, 2004' births and deaths should be registered withn 45 days of the event.                                      (b) These data have been calculated and updated from the BDRIS database being managed by the ORG. These data are not available on any printed form or in the website.</t>
  </si>
  <si>
    <r>
      <rPr>
        <i/>
        <sz val="13"/>
        <color theme="1"/>
        <rFont val="Calibri"/>
        <family val="2"/>
        <scheme val="minor"/>
      </rPr>
      <t>Of which:</t>
    </r>
    <r>
      <rPr>
        <sz val="13"/>
        <color theme="1"/>
        <rFont val="Calibri"/>
        <family val="2"/>
        <scheme val="minor"/>
      </rPr>
      <t xml:space="preserve">
Number of births in the given year registered by the civil registration system </t>
    </r>
    <r>
      <rPr>
        <b/>
        <sz val="13"/>
        <color theme="1"/>
        <rFont val="Calibri"/>
        <family val="2"/>
        <scheme val="minor"/>
      </rPr>
      <t>after the legally stipulated time period but within 1 year of occurrence</t>
    </r>
    <r>
      <rPr>
        <sz val="13"/>
        <color theme="1"/>
        <rFont val="Calibri"/>
        <family val="2"/>
        <scheme val="minor"/>
      </rPr>
      <t xml:space="preserve"> (late civil registration) </t>
    </r>
    <r>
      <rPr>
        <i/>
        <sz val="13"/>
        <color theme="1"/>
        <rFont val="Calibri"/>
        <family val="2"/>
        <scheme val="minor"/>
      </rPr>
      <t>(= (line 1)-(line 2))</t>
    </r>
  </si>
  <si>
    <t xml:space="preserve">(a) These data have been calculated and updated from the BDRIS database being managed by the ORG. These data are not available on any printed form or in the website. </t>
  </si>
  <si>
    <r>
      <rPr>
        <sz val="13"/>
        <color theme="1"/>
        <rFont val="Calibri"/>
        <family val="2"/>
      </rPr>
      <t xml:space="preserve">Total number of births in the given year registered by the civil registration system </t>
    </r>
    <r>
      <rPr>
        <b/>
        <sz val="13"/>
        <color theme="1"/>
        <rFont val="Calibri"/>
        <family val="2"/>
        <scheme val="minor"/>
      </rPr>
      <t>after 1 year of occurrence*</t>
    </r>
    <r>
      <rPr>
        <sz val="13"/>
        <color theme="1"/>
        <rFont val="Calibri"/>
        <family val="2"/>
        <scheme val="minor"/>
      </rPr>
      <t xml:space="preserve"> (delayed civil registration)
</t>
    </r>
    <r>
      <rPr>
        <i/>
        <sz val="13"/>
        <color theme="1"/>
        <rFont val="Calibri"/>
        <family val="2"/>
        <scheme val="minor"/>
      </rPr>
      <t>*Any births registered after 1 year of occurrence is eligible, regardless of how long the delay may be.</t>
    </r>
  </si>
  <si>
    <t xml:space="preserve">a) These data have been calculated and updated from the 'Birth Registration Information System (BDRIS)' database being managed by the Office of the Registrar General (ORG), Birth and Death Registration. These data are not available on any printed form or in the website. b) there are fluctuating in the data because the Birth registration/NID made mandatory for covid-19 vaccination and also parents birth registration made mandatory for the primary school enrolment. </t>
  </si>
  <si>
    <r>
      <rPr>
        <sz val="13"/>
        <color theme="1"/>
        <rFont val="Calibri"/>
        <family val="2"/>
      </rPr>
      <t xml:space="preserve">Total number of </t>
    </r>
    <r>
      <rPr>
        <sz val="13"/>
        <rFont val="Calibri"/>
        <family val="2"/>
        <scheme val="minor"/>
      </rPr>
      <t xml:space="preserve">births in the given year </t>
    </r>
    <r>
      <rPr>
        <sz val="13"/>
        <color theme="1"/>
        <rFont val="Calibri"/>
        <family val="2"/>
        <scheme val="minor"/>
      </rPr>
      <t xml:space="preserve">registered by the civil registration system </t>
    </r>
    <r>
      <rPr>
        <b/>
        <sz val="13"/>
        <color theme="1"/>
        <rFont val="Calibri"/>
        <family val="2"/>
        <scheme val="minor"/>
      </rPr>
      <t xml:space="preserve">within one year of occurrence for which a </t>
    </r>
    <r>
      <rPr>
        <b/>
        <sz val="13"/>
        <color rgb="FFC00000"/>
        <rFont val="Calibri"/>
        <family val="2"/>
        <scheme val="minor"/>
      </rPr>
      <t>certificate was issued</t>
    </r>
    <r>
      <rPr>
        <sz val="13"/>
        <color theme="1"/>
        <rFont val="Calibri"/>
        <family val="2"/>
        <scheme val="minor"/>
      </rPr>
      <t xml:space="preserve"> </t>
    </r>
    <r>
      <rPr>
        <i/>
        <sz val="13"/>
        <color theme="1"/>
        <rFont val="Calibri"/>
        <family val="2"/>
        <scheme val="minor"/>
      </rPr>
      <t>(A birth certificate contains minimum information including the individual’s name, sex, date and place of birth, and names of parent(s) where known)</t>
    </r>
  </si>
  <si>
    <t xml:space="preserve">(a) In Bangladesh, whenever a birth is registered, the certificate is issued by default. There is no separate procedure to get birth certificate for a registered birth. Therefore, for this question the same data mentioned for the line 1, have been re-mentioned here.   (b) These data have been calculated and updated from the BDRIS database being managed by the ORG. These data are not available on any printed form or in the website. </t>
  </si>
  <si>
    <t>Population Register, Census, or Survey</t>
  </si>
  <si>
    <r>
      <rPr>
        <u/>
        <sz val="13"/>
        <color theme="1"/>
        <rFont val="Calibri"/>
        <family val="2"/>
        <scheme val="minor"/>
      </rPr>
      <t>Percentage of children under 5 years</t>
    </r>
    <r>
      <rPr>
        <sz val="13"/>
        <color theme="1"/>
        <rFont val="Calibri"/>
        <family val="2"/>
        <scheme val="minor"/>
      </rPr>
      <t xml:space="preserve"> old that have had their birth registered*
</t>
    </r>
    <r>
      <rPr>
        <i/>
        <sz val="13"/>
        <color theme="1"/>
        <rFont val="Calibri"/>
        <family val="2"/>
        <scheme val="minor"/>
      </rPr>
      <t>*Potential data source: Population register, census, or survey</t>
    </r>
  </si>
  <si>
    <t>57%</t>
  </si>
  <si>
    <t>44%</t>
  </si>
  <si>
    <t>40%</t>
  </si>
  <si>
    <r>
      <rPr>
        <sz val="13"/>
        <color theme="1"/>
        <rFont val="Calibri"/>
        <family val="2"/>
        <scheme val="minor"/>
      </rPr>
      <t>This data has been calculated from Sample Vital Registration System (SVRS) by BBS</t>
    </r>
    <r>
      <rPr>
        <b/>
        <sz val="13"/>
        <color theme="1"/>
        <rFont val="Calibri"/>
        <family val="2"/>
        <scheme val="minor"/>
      </rPr>
      <t xml:space="preserve"> </t>
    </r>
  </si>
  <si>
    <r>
      <rPr>
        <u/>
        <sz val="13"/>
        <color theme="1"/>
        <rFont val="Calibri"/>
        <family val="2"/>
        <scheme val="minor"/>
      </rPr>
      <t>Percentage of individuals</t>
    </r>
    <r>
      <rPr>
        <sz val="13"/>
        <color theme="1"/>
        <rFont val="Calibri"/>
        <family val="2"/>
        <scheme val="minor"/>
      </rPr>
      <t xml:space="preserve"> whose birth was registered by the civil registration system (including delayed adult registrations) at any point during their lifetime*
</t>
    </r>
    <r>
      <rPr>
        <i/>
        <sz val="13"/>
        <color theme="1"/>
        <rFont val="Calibri"/>
        <family val="2"/>
        <scheme val="minor"/>
      </rPr>
      <t>*Potential data source: Population register, census, or survey</t>
    </r>
  </si>
  <si>
    <t>63%</t>
  </si>
  <si>
    <t>This data has been calculated from Sample Vital Registration System (SVRS) by BBS</t>
  </si>
  <si>
    <r>
      <rPr>
        <b/>
        <sz val="13"/>
        <color theme="1"/>
        <rFont val="Calibri"/>
        <family val="2"/>
        <scheme val="minor"/>
      </rPr>
      <t xml:space="preserve">Population estimates </t>
    </r>
    <r>
      <rPr>
        <b/>
        <i/>
        <sz val="13"/>
        <rFont val="Calibri"/>
        <family val="2"/>
        <scheme val="minor"/>
      </rPr>
      <t>(based on national estimates from the population census data, ministry of health or sample surveys)</t>
    </r>
  </si>
  <si>
    <t>Total number of births in the territory and jurisdiction of the country or area</t>
  </si>
  <si>
    <t xml:space="preserve">(a) These data came from the Report on Bangladesh Sample Vital Statistics (BSVS), by the Bangladesh Bureau of Statistics (BBS) </t>
  </si>
  <si>
    <t>Targets</t>
  </si>
  <si>
    <t>Target (2024)</t>
  </si>
  <si>
    <r>
      <rPr>
        <sz val="13"/>
        <color theme="1"/>
        <rFont val="Calibri"/>
        <family val="2"/>
      </rPr>
      <t>1A: Percentage of births in the territory and jurisdiction that are registered within one year of occurrence</t>
    </r>
    <r>
      <rPr>
        <i/>
        <sz val="13"/>
        <color theme="1"/>
        <rFont val="Calibri"/>
        <family val="2"/>
        <scheme val="minor"/>
      </rPr>
      <t xml:space="preserve"> (=100*(line 1)/(line 8), if (line 8) not available use (line 14)) </t>
    </r>
  </si>
  <si>
    <t xml:space="preserve"> </t>
  </si>
  <si>
    <r>
      <rPr>
        <sz val="13"/>
        <color theme="1"/>
        <rFont val="Calibri"/>
        <family val="2"/>
      </rPr>
      <t xml:space="preserve">2A: Percentage of births registered accompanied with the issuance of an official birth certificate with minimum information* within one year of occurrence </t>
    </r>
    <r>
      <rPr>
        <i/>
        <sz val="13"/>
        <color theme="1"/>
        <rFont val="Calibri"/>
        <family val="2"/>
        <scheme val="minor"/>
      </rPr>
      <t xml:space="preserve">(=100*(line 5)/(line 1)) </t>
    </r>
    <r>
      <rPr>
        <sz val="13"/>
        <color theme="1"/>
        <rFont val="Calibri"/>
        <family val="2"/>
        <scheme val="minor"/>
      </rPr>
      <t xml:space="preserve">
*Minimum information includes the individual’s name, sex, date and place of birth, and name of parent(s) where known</t>
    </r>
  </si>
  <si>
    <r>
      <rPr>
        <sz val="13"/>
        <color theme="1"/>
        <rFont val="Calibri"/>
        <family val="2"/>
      </rPr>
      <t xml:space="preserve">1B: Percentage of children under 5 years old that have had their birth registered </t>
    </r>
    <r>
      <rPr>
        <i/>
        <sz val="13"/>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</si>
  <si>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2014, MICS 2019 MICS 2019</t>
  </si>
  <si>
    <r>
      <rPr>
        <sz val="13"/>
        <color theme="1"/>
        <rFont val="Calibri"/>
        <family val="2"/>
      </rPr>
      <t>1C: Percentage of individuals that have had their birth registered</t>
    </r>
    <r>
      <rPr>
        <i/>
        <sz val="13"/>
        <color theme="1"/>
        <rFont val="Calibri"/>
        <family val="2"/>
        <scheme val="minor"/>
      </rPr>
      <t xml:space="preserve"> (= line 7)</t>
    </r>
  </si>
  <si>
    <t>Date of occurence and timing of registration</t>
  </si>
  <si>
    <t>The date of reference for completing the above table is the date of birth, not the date of registration.</t>
  </si>
  <si>
    <r>
      <rPr>
        <sz val="11"/>
        <color theme="1"/>
        <rFont val="Calibri"/>
        <family val="2"/>
      </rP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</si>
  <si>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</si>
  <si>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</si>
  <si>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</si>
  <si>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</si>
  <si>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</si>
  <si>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</si>
  <si>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</si>
  <si>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</si>
  <si>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</si>
  <si>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2014, MICS 2019 
Source reported in UNICEF global database: MICS 2019</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</si>
  <si>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</si>
  <si>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</si>
  <si>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</si>
  <si>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</si>
  <si>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</si>
  <si>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</si>
  <si>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1. 	Lack of awareness among some sections of population. 
2. 	People are less interested to get the birth registration of their children before getting admission in the school
3.	There may be some multiple entries in the database.
4. Absence of strong and immediate linkage with government service delivery system.</t>
  </si>
  <si>
    <t>Table 2: Death Registration</t>
  </si>
  <si>
    <t>Notes and Sources (Please include information on data sources, possible limitations and challenges with the data and relevant links)</t>
  </si>
  <si>
    <r>
      <rPr>
        <sz val="11"/>
        <color theme="1"/>
        <rFont val="Calibri"/>
        <family val="2"/>
      </rP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</si>
  <si>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 xml:space="preserve">(a) These data have been calculated from the 'Birth Registration Information System (BDRIS)' database being managed by the Office of the Registrar General (ORG), Birth and Death Registration. These data are not available on any printed form or in the website.                                                                                   </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</si>
  <si>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</si>
  <si>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</si>
  <si>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t xml:space="preserve">(a) In Bangladesh, according to the 'Brith and Death Registration Act, 2004' births and deaths should be registered withn 45 days of the event.                       (b) These data have been calculated from the BDRIS database being managed by the ORG. These data are not available on any printed form or in the website.                                                                                    </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</si>
  <si>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</si>
  <si>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t xml:space="preserve">(a) These data have been calculated from the BDRIS database being managed by the ORG. These data are not available on any printed form or in the website.                                                                                   </t>
  </si>
  <si>
    <r>
      <rPr>
        <sz val="11"/>
        <color theme="1"/>
        <rFont val="Calibri"/>
        <family val="2"/>
      </rP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</si>
  <si>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t>(a) These data have been calculated from the BDRIS database being managed by the ORG. These data are not available on any printed form or in the website.                                                                                   b) 2019 -2023 data show a sharp increase as inheritence certificate made mandatory for some Govt. services.</t>
  </si>
  <si>
    <r>
      <rPr>
        <sz val="11"/>
        <color theme="1"/>
        <rFont val="Calibri"/>
        <family val="2"/>
      </rP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</si>
  <si>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 xml:space="preserve">(a) In Bangladesh, whenever a death is registered, the certificate is issued by default. There is no separate procedure to get death certificate for a registered death. Therefore, for this question the same data mentioned for the line 1, have been re-mentioned here. (b) These data have been calculated from the BDRIS database being managed by the ORG. These data are not available on any printed form or in the website.                                                                                    </t>
  </si>
  <si>
    <t>Population estimates</t>
  </si>
  <si>
    <t>Total number of deaths in the territory and jurisdiction of the country or area (based on estimates from the ministry of health, population census data or sample surveys)</t>
  </si>
  <si>
    <t xml:space="preserve">This data has been calculated from Sample Vital Registration System (SVRS) by BBS </t>
  </si>
  <si>
    <r>
      <rPr>
        <sz val="11"/>
        <color theme="1"/>
        <rFont val="Calibri"/>
        <family val="2"/>
      </rPr>
      <t xml:space="preserve">1D: Percentage of all deaths that are registered within one year of occurrence </t>
    </r>
    <r>
      <rPr>
        <i/>
        <sz val="11"/>
        <color theme="1"/>
        <rFont val="Calibri"/>
        <family val="2"/>
        <scheme val="minor"/>
      </rPr>
      <t>(=100*(line 1)/(line 6), if (line 6) not available use (line 9))</t>
    </r>
  </si>
  <si>
    <r>
      <rPr>
        <sz val="11"/>
        <color theme="1"/>
        <rFont val="Calibri"/>
        <family val="2"/>
      </rP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</si>
  <si>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The Govt. have changed our target from 80% to 100% based on the fact that certificate issuance is an integral part of the registration process. When a registration happens the certificates are issued on the sport.</t>
  </si>
  <si>
    <t>Date of occurrence and timing of registration</t>
  </si>
  <si>
    <t>The date of reference for completing the above table is the date of death, not the date of registration.</t>
  </si>
  <si>
    <r>
      <rPr>
        <sz val="11"/>
        <color theme="1"/>
        <rFont val="Calibri"/>
        <family val="2"/>
      </rP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</si>
  <si>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</si>
  <si>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</si>
  <si>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</si>
  <si>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</si>
  <si>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</si>
  <si>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</si>
  <si>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</si>
  <si>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1. 	Lack of awareness among some sections of population. 
2. 	There may be some multiple entries in the database.
3. 	Absence of strong and immediate linkage with government service delivery system</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</si>
  <si>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</si>
  <si>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</si>
  <si>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</si>
  <si>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These data are collected on a daily basis directly from the health facility through DHIS2 (dghs.portal.gov.bd)</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</si>
  <si>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</si>
  <si>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a) These data are collected on a daily basis directly from the health facility through DHIS2 (dghs.portal.gov.bd) b) 2019 data was not developed as it was in Ms Excel file.</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</si>
  <si>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</si>
  <si>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</si>
  <si>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Private hospitals started providing MCCoD data in DHIS2 significantly from 2021. Though there is no the actual number of deaths in those facilities. That’s why total no. of death certified is lower than the underlying CoD identified in 2021. Backlog data is also an issue. Certified with ICD 10 code is increased than the reported value</t>
  </si>
  <si>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</si>
  <si>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</si>
  <si>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a)These figures have been calculated from the MIS of the DGHS of the MoH&amp;FW. b)b) 2019 data was not developed as it was in Ms Excel file.</t>
  </si>
  <si>
    <t>Number of deaths taking place outside of a health facility and without the attention of a medical practitioner (community deaths)</t>
  </si>
  <si>
    <r>
      <rPr>
        <sz val="11"/>
        <color theme="1"/>
        <rFont val="Calibri"/>
        <family val="2"/>
      </rP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</si>
  <si>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t>About 80-85 percent of total deaths take place in home and in the community. In Bangladesh, generally, neither death registration nor the medical death certificate is required for burial. Medical certification of death from a qualified medical doctor is immediately not possible to introduce all over the the country as there is acute shortage of medical doctors in the rural communities.</t>
  </si>
  <si>
    <r>
      <rPr>
        <sz val="11"/>
        <color theme="1"/>
        <rFont val="Calibri"/>
        <family val="2"/>
      </rP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</si>
  <si>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Target is 100%</t>
  </si>
  <si>
    <r>
      <rPr>
        <sz val="11"/>
        <color theme="1"/>
        <rFont val="Calibri"/>
        <family val="2"/>
        <scheme val="minor"/>
      </rP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</si>
  <si>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</si>
  <si>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</si>
  <si>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</si>
  <si>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</si>
  <si>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</si>
  <si>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</si>
  <si>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</si>
  <si>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</si>
  <si>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Death Certificate is now included in MBBS</t>
  </si>
  <si>
    <t>11</t>
  </si>
  <si>
    <t>Do you periodically re-train physicians on certification of causes of death?</t>
  </si>
  <si>
    <t>ICD 10</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</si>
  <si>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</si>
  <si>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</si>
  <si>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</si>
  <si>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</si>
  <si>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Death review meeting conducted on a monthly basis in Divisional Annual Conference and  Monthly review meeting at Civil Surgeon (CS) office.</t>
  </si>
  <si>
    <t>14</t>
  </si>
  <si>
    <t>Does the country use a medical certificate of cause of death that is compliant with the standard WHO International Form of Medical Certificate of Cause of Death for recording the cause of death? If another form is used, please attach.</t>
  </si>
  <si>
    <t xml:space="preserve"> Now WHO standard MCCoD form is using</t>
  </si>
  <si>
    <r>
      <rPr>
        <b/>
        <sz val="11"/>
        <color theme="1"/>
        <rFont val="Calibri"/>
        <family val="2"/>
        <scheme val="minor"/>
      </rP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</si>
  <si>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</si>
  <si>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</si>
  <si>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</si>
  <si>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14.2</t>
  </si>
  <si>
    <t>Do you periodically train mortality coders on the ICD coding procedures? If yes, please summarize the trainings in the comments.</t>
  </si>
  <si>
    <t xml:space="preserve">MIS of DGHS is providing training to the nurses every year
</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</si>
  <si>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</si>
  <si>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</si>
  <si>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</si>
  <si>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</si>
  <si>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With the support from Bloomberg Philanthropies of Data for Health Initiative and Directorate General of Health Services verbal autopsy is using in limited scale. 13 subdistricts out of 493.</t>
  </si>
  <si>
    <t>When a death has been notified or registered, an interviewer is sent to conduct a verbal autopsy to determine the cause of death and integrate information in the CRVS system.</t>
  </si>
  <si>
    <t>Death registration number is using in verbal autopsy ID number. So, without death registration number health workers  could not conduct verbal autopsy.</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</si>
  <si>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</si>
  <si>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</si>
  <si>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</si>
  <si>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</si>
  <si>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69 Upazila</t>
  </si>
  <si>
    <r>
      <rPr>
        <b/>
        <sz val="11"/>
        <color theme="1"/>
        <rFont val="Calibri"/>
        <family val="2"/>
        <scheme val="minor"/>
      </rP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</si>
  <si>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</si>
  <si>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</si>
  <si>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Bangladesh is being confronted with several challenges with regards to using civil registration data to producing vital statistics on births, deaths and cause of death (CoD) for the last 6/7 years. These are -                                                                                                                                                                                                                                                                                                                                               (a) Cureently there is no legislation or cabinet approved policy that makes provision for the Bangladesh Bureau of Statistics (BBS), the national statistical agency, to collect, process and disseminate vital statistics from civil registration. Bangladesh is yet to have any law that makes provisions for the transmission of civil registration data from the CR offices to the BBS.                                                                                                                                                                                                                                                                                                                                                                                                                  (b) Registration of Births and deaths is being administered and managed by Office of the Registrar General (ORG), Births and Deaths Registration. While CoD are being recorded by the health facilities located all over the country being administered and managed by the Directorate General of Health Services (DGHS). There is no effective inter-operability and data sharing process/system has been established yet between the ORG and DGHS. Since 2015, several administrative steps have been taken in this regard. These steps are yet to be developed as a full functioning and effective system.                                                                                                                                                                                                                                                                      (c) Then there is yet to have any final agreed procedure and format of data collection and sharing between and among the CR agencies (ORG, DGHS) and the VS agency (BBS) so nationally representative vital statistics can be produced and disseminate using the CR information.                                                                                                                                                                                    (d) Bangladesh is to have an effecitve and institutionalized system of recording of CoD as per the international standard and coding of these CoD as per the ICD coding. In Bangladesh, only about 15% deaths occurr at the health facilities while rest 85% deaths occurr at the communities. Currrently, we are piloting Medical Certification of Cause of Death (MCCoD) for deaths at the health facilities and Verbal Autopsy (VA) for deaths at the communities. We are also practicing, in a limited scope, of coding the MCCoD using ICD-10 and SMoL for coding the VA records.                                                                                                                                                                                                                                                                                                                                                               (e) In Bangladesh, birth registration is always delayed phenomenon and only 20.30% birth are registered within a particular year (2017) while in general it is only 4.18% in a given year (2017). And regarding death registration these are only 19.29% and around 3% respectively. So, ensuring early birth registration is a big challenge here. Although there has been a successful 'Kaliganj Model' developed for early birth and death registration that showed very significant improvement in both birth and death registration rate. This model is now being further piloted in bigger scope to make it institutionalized.</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</si>
  <si>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</si>
  <si>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</si>
  <si>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</si>
  <si>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</si>
  <si>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</si>
  <si>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</si>
  <si>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</si>
  <si>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</si>
  <si>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</si>
  <si>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</si>
  <si>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</si>
  <si>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2021</t>
  </si>
  <si>
    <t>An MoU has been signed between BBS and Vital Strategies for the generation of  vital statistics from civil registration data. Also, for setting the interoperability system between BBS and Office of the Register General (ORG), an MoU  is under process.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</si>
  <si>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</si>
  <si>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</si>
  <si>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</si>
  <si>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</si>
  <si>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</si>
  <si>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</si>
  <si>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</si>
  <si>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</si>
  <si>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</si>
  <si>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</si>
  <si>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</si>
  <si>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</si>
  <si>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rPr>
        <sz val="11"/>
        <color theme="1"/>
        <rFont val="Calibri"/>
        <family val="2"/>
      </rP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</si>
  <si>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Monitoring the situation of Vital Statistics, An MoU has been signed between BBS and Vital Strategies for the generation of  vital statistics from civil registration data. Also, for setting the interoperability system between BBS and Office of the Register General (ORG), an MoU  is under process.</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</si>
  <si>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</si>
  <si>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</si>
  <si>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</si>
  <si>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</si>
  <si>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</si>
  <si>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rPr>
        <sz val="11"/>
        <color theme="1"/>
        <rFont val="Calibri"/>
        <family val="2"/>
      </rP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</si>
  <si>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DGHS has taken initiative to integrate cause of deaths through MCCD from hospital deaths and VA  for community deaths. Once the sample is covered fully, BBS start pulling the data through CR system.</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</si>
  <si>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</si>
  <si>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</si>
  <si>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</si>
  <si>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</si>
  <si>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rPr>
        <sz val="11"/>
        <color theme="1"/>
        <rFont val="Calibri"/>
        <family val="2"/>
      </rP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</si>
  <si>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</si>
  <si>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</si>
  <si>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</si>
  <si>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In Bangadesh there is &gt; 7000 health care facilities. Out of them &gt; 5000 facilities in private sector. This is one of the challenges to determine CoD from these facilities. In addition to that there is &gt; 93000 registered physicians in Bangladesh. Face to face training on CoD is another limitations. There is scarcity of data how many death occurs in facilities and how many in Communities.</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</si>
  <si>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</si>
  <si>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</si>
  <si>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</si>
  <si>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</si>
  <si>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</si>
  <si>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</si>
  <si>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</si>
  <si>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</si>
  <si>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</si>
  <si>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</si>
  <si>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rPr>
        <b/>
        <sz val="12"/>
        <color theme="1"/>
        <rFont val="Calibri"/>
        <family val="2"/>
        <scheme val="minor"/>
      </rP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</si>
  <si>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</si>
  <si>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</si>
  <si>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The National CRVS coordination mechanism in Bangladesh is called the “CRVS related Steering Committee’’. It is comprised of the following members: 
Convenor 
1.	Cabinet Secretary           
Members                                                                                                            
2.	Senior Secretary, Finance Division
3.	Senior Secretary, Ministry of Home Affairs
4.	Senior Secretary, Economic Relations Division
5.	Secretary, Ministry of Primary and Mass Education
6.	Secretary, Ministry of Health and Family Welfare
7.	Secretary, Prime Minister’s Office                                    
8.	Secretary, Education Ministry
9.	Secretary,  Post and Telecommunications Division
10.	Secretary, Election Commission Secretariat
11.	Secretary, Planning Division
12.	Secretary (Coordination and Reforms), Cabinet Division
13.	Secretary, Information and Communication Technology Division
14.	Secretary, Implementation, Monitoring and Evaluation Division
15.	Secretary, Local Government Division
16.	Secretary, Statistics and Informatics Division
17.	Secretary , Law and Justice Division 
18.	Director General Bangladesh Bureau of statistics
19.	Director General Health Services
20.	Director General NID Wing, Election Commission Secretariat
21.	Project Director, Birth and Death Registration Project, 
Local Government Division
22.	Project Director of the Access to Information Programme, Prime Minister’s Office      
Special invitees         
a)	Additional Director General (Planning and Development), DGHS
b)	Policy Advisor, a2i Programme, Prime Minister's Office</t>
  </si>
  <si>
    <t>Quarterly</t>
  </si>
  <si>
    <t>Date of establishment?</t>
  </si>
  <si>
    <t>11-Sep-14</t>
  </si>
  <si>
    <t>Bi- Annually</t>
  </si>
  <si>
    <t>To what Institution/person does the mechanism report?</t>
  </si>
  <si>
    <t>It is the highest body of coordination, guidance and supervision. It may report to the honorable Prime Minister (if needed).</t>
  </si>
  <si>
    <t>Other (please specify)</t>
  </si>
  <si>
    <t>How frequently do members meet? (Please Select)</t>
  </si>
  <si>
    <t>When needed</t>
  </si>
  <si>
    <t>What was the date of the last meeting?</t>
  </si>
  <si>
    <t>03 December 2023</t>
  </si>
  <si>
    <t>Is the National CRVS Focal Point a member?</t>
  </si>
  <si>
    <t>Has the coordination mechanism established any working groups or taskforces?</t>
  </si>
  <si>
    <t>Additional comments:</t>
  </si>
  <si>
    <t>Annually</t>
  </si>
  <si>
    <t>This Steering Committee has established one 'CRVS Implementation Committee' headed by the Secretary, Corrdination and Reforms, Cabinet Division on 11 May 2016. This Implementation Committee is directly responsible for implementation of CRVS in Bangladesh. It meets every month (with some variations). Therefore, the need for the Steering Committee's meeting became less required.</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</si>
  <si>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</si>
  <si>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</si>
  <si>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</si>
  <si>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rPr>
        <b/>
        <sz val="12"/>
        <color theme="1"/>
        <rFont val="Calibri"/>
        <family val="2"/>
        <scheme val="minor"/>
      </rP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</si>
  <si>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rPr>
        <b/>
        <sz val="12"/>
        <color theme="1"/>
        <rFont val="Calibri"/>
        <family val="2"/>
        <scheme val="minor"/>
      </rP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</si>
  <si>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</si>
  <si>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</si>
  <si>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rPr>
        <sz val="12"/>
        <color theme="1"/>
        <rFont val="Calibri"/>
        <family val="2"/>
        <scheme val="minor"/>
      </rPr>
      <t xml:space="preserve">Is the report published? </t>
    </r>
    <r>
      <rPr>
        <i/>
        <sz val="12"/>
        <rFont val="Calibri"/>
        <family val="2"/>
        <scheme val="minor"/>
      </rPr>
      <t>[If yes, please add link]</t>
    </r>
  </si>
  <si>
    <r>
      <rPr>
        <sz val="12"/>
        <color theme="1"/>
        <rFont val="Calibri"/>
        <family val="2"/>
        <scheme val="minor"/>
      </rPr>
      <t xml:space="preserve">Was support provided by development partners? </t>
    </r>
    <r>
      <rPr>
        <i/>
        <sz val="12"/>
        <rFont val="Calibri"/>
        <family val="2"/>
        <scheme val="minor"/>
      </rPr>
      <t>[If yes, please specify]</t>
    </r>
  </si>
  <si>
    <t>WHO, UN-ESCAP</t>
  </si>
  <si>
    <t>Date of the assessment</t>
  </si>
  <si>
    <t>2012-2013</t>
  </si>
  <si>
    <t>Stakeholders involved in conducting the assessment</t>
  </si>
  <si>
    <t>Ministry of Primary and Mass Education (MoPME); Directorate General of Health Services (DGHS); Directorate General of Family Planning (DGFP); a2i Programme of the Prime Minister's Office (PMO); Bangladesh Bureau of Statistics (BBS); Birth and Death Registration Project of the Local Government Division (LGD); Election Commission (EC); UNICEF, icddr,b; BRAC, Plan International, WHO, UNESCAP; JICA; DFATD; and GIZ.</t>
  </si>
  <si>
    <r>
      <rPr>
        <sz val="12"/>
        <color theme="1"/>
        <rFont val="Calibri"/>
        <family val="2"/>
        <scheme val="minor"/>
      </rPr>
      <t xml:space="preserve">Are there plans to conduct a standards-based comprehensive assessment in the future?
</t>
    </r>
    <r>
      <rPr>
        <i/>
        <sz val="12"/>
        <rFont val="Calibri"/>
        <family val="2"/>
        <scheme val="minor"/>
      </rPr>
      <t xml:space="preserve">       [If yes, please provide an expected timeframe]</t>
    </r>
  </si>
  <si>
    <t>N/A as comprehensive assessment of CRVS already done</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</si>
  <si>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</si>
  <si>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</si>
  <si>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rPr>
        <b/>
        <sz val="12"/>
        <color theme="1"/>
        <rFont val="Calibri"/>
        <family val="2"/>
        <scheme val="minor"/>
      </rPr>
      <t xml:space="preserve">Has your country developed a multisectoral, national CRVS strategy*? 
</t>
    </r>
    <r>
      <rPr>
        <b/>
        <sz val="10"/>
        <rFont val="Calibri"/>
        <family val="2"/>
        <scheme val="minor"/>
      </rPr>
      <t>*Please refer to the "Definitions" tab for more information.</t>
    </r>
  </si>
  <si>
    <t>Bangladesh is yet to develop a full fledged, multisectoral national CRVS strategy. But recently (April 2019), a policy paper, in the form of guidelines, has been developed and circulated. It contains (a) scope of CRVS; (b) list of stakeholders and their respective roles and responsibilities; (c) management framework; (d) various policies related to IDs, data flow and authentication, production of vital statistics; (c) data security and privacy; and (d) an implementation plan.  A copy of the circular is attached herewith.</t>
  </si>
  <si>
    <r>
      <rPr>
        <b/>
        <sz val="12"/>
        <color theme="1"/>
        <rFont val="Calibri"/>
        <family val="2"/>
        <scheme val="minor"/>
      </rP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</si>
  <si>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rPr>
        <sz val="12"/>
        <color theme="1"/>
        <rFont val="Calibri"/>
        <family val="2"/>
        <scheme val="minor"/>
      </rPr>
      <t xml:space="preserve">Was the strategy endorsed by the government?
</t>
    </r>
    <r>
      <rPr>
        <i/>
        <sz val="12"/>
        <rFont val="Calibri"/>
        <family val="2"/>
        <scheme val="minor"/>
      </rPr>
      <t xml:space="preserve">       [If yes, please list which agency/ministry]</t>
    </r>
  </si>
  <si>
    <t>Can the strategy be shared on ESCAP's CRVS website?</t>
  </si>
  <si>
    <t>Bangladesh had a multisectoral CRVS strategic action plan, which was developed during the comprehensive assessment done in 2013. It was not a full fledged comprehensive multisectoral national CRVS strategy.</t>
  </si>
  <si>
    <r>
      <rPr>
        <sz val="12"/>
        <color theme="1"/>
        <rFont val="Calibri"/>
        <family val="2"/>
        <scheme val="minor"/>
      </rPr>
      <t>What is the strategy's timeframe?</t>
    </r>
    <r>
      <rPr>
        <i/>
        <sz val="12"/>
        <rFont val="Calibri"/>
        <family val="2"/>
        <scheme val="minor"/>
      </rPr>
      <t xml:space="preserve"> [e.g., 2015-2024]</t>
    </r>
  </si>
  <si>
    <t>It did not have any timeframe.</t>
  </si>
  <si>
    <t>Who or what organization is responsible for coordinating and overseeing the implementation of the strategy?</t>
  </si>
  <si>
    <t>Currently, CRVS Secretariat which is established at the Cabinet Division is responsible.</t>
  </si>
  <si>
    <t>Has cost estimation been conducted for the implementation of the multisectoral national CRVS strategy?</t>
  </si>
  <si>
    <r>
      <rPr>
        <sz val="12"/>
        <color theme="1"/>
        <rFont val="Calibri"/>
        <family val="2"/>
        <scheme val="minor"/>
      </rPr>
      <t xml:space="preserve">Do you plan to develop a comprehensive multisectoral national CRVS strategy in the future? 
</t>
    </r>
    <r>
      <rPr>
        <i/>
        <sz val="12"/>
        <rFont val="Calibri"/>
        <family val="2"/>
        <scheme val="minor"/>
      </rPr>
      <t>[If yes, please provide an expected timeframe]</t>
    </r>
  </si>
  <si>
    <t>As mentioned earlier a policy paper has been developed (a circular was issued in April 2019) in the form of guidelines.It contains (a) scope of CRVS; (b) list of stakeholders and their respective roles and responsibilities; (c) management framework; (d) various policies related to IDs, data flow and authentication, production of vital statistics; (c) data security and privacy; and (d) an implementation plan.  A copy of the circular is attached herewith.</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</si>
  <si>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</si>
  <si>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</si>
  <si>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</si>
  <si>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</si>
  <si>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rPr>
        <b/>
        <sz val="12"/>
        <color theme="1"/>
        <rFont val="Calibri"/>
        <family val="2"/>
        <scheme val="minor"/>
      </rP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</si>
  <si>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</si>
  <si>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</si>
  <si>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</si>
  <si>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</si>
  <si>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</si>
  <si>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t>Bangladesh Bureau of Statistics has drafted the first ever inequality assessment report on birth registration with the technical support from ESCAP. The results are now under review process and will be shared with key stakeholders by the end of April 2024.</t>
  </si>
  <si>
    <r>
      <rPr>
        <b/>
        <sz val="12"/>
        <color theme="1"/>
        <rFont val="Calibri"/>
        <family val="2"/>
        <scheme val="minor"/>
      </rP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</si>
  <si>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</si>
  <si>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</si>
  <si>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</si>
  <si>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</si>
  <si>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</si>
  <si>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</si>
  <si>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</si>
  <si>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</si>
  <si>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</si>
  <si>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</si>
  <si>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</si>
  <si>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</si>
  <si>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</si>
  <si>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</si>
  <si>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</si>
  <si>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</si>
  <si>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</si>
  <si>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</si>
  <si>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</si>
  <si>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</si>
  <si>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</si>
  <si>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2015-2025.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</si>
  <si>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</si>
  <si>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</si>
  <si>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</si>
  <si>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</si>
  <si>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</si>
  <si>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 xml:space="preserve"> Though CRVS is not specifically  referred but different it is mentioned that Sustainable Development Goals (SDGs) need to be achieved within the stipulated timeframe.</t>
  </si>
  <si>
    <t>A.2.</t>
  </si>
  <si>
    <t>Is there a sectoral or government-wide budget for the implementation of the national CRVS strategy? If yes, please provide more information and a link in the comments.</t>
  </si>
  <si>
    <t>Different Ministries/Directorates have their own budget for implementation of CRVS.</t>
  </si>
  <si>
    <t>A.3.</t>
  </si>
  <si>
    <t>Is civil registration considered an essential service, including during a crisis? Please provide more details and link(s) to relevant information/document(s).</t>
  </si>
  <si>
    <t xml:space="preserve"> There are penal provisions in the Birth and Death Registration Act 2004 for delayed registration. There is no rebate provisions for any crisis period.</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</si>
  <si>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</si>
  <si>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</si>
  <si>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</si>
  <si>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</si>
  <si>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As per the provision of the Birth and Death Registration Act 2004, it is mandatory  to register all  Births and Deaths irrespective gender.</t>
  </si>
  <si>
    <t>B.2.</t>
  </si>
  <si>
    <t>Have you established incentives (financial, non-financial, or both) to increase registration rates of vital events? If yes, please summarize these and when they were introduced.</t>
  </si>
  <si>
    <t>It is limited and non-financial. The top performers in Birth and Death Registration are being honoured in the National Birth and Death Registration observation day</t>
  </si>
  <si>
    <t>B.3.</t>
  </si>
  <si>
    <t>Since 2015, have you reviewed incentives and/or penalties to increase registration rates of vital events, including for hard-to-reach populations and people in vulnerable situations? If yes, please summarize what you have done in the comments.</t>
  </si>
  <si>
    <t xml:space="preserve">According to the Birth and Death Registration Rules 2018, Birth Registration fees 0-45days free of charge; 45 days - 05 years BDT 25.00 ; after five years BDT 100.00 </t>
  </si>
  <si>
    <t>B.4.</t>
  </si>
  <si>
    <t>Have incentives and/or penalties been implemented during a crisis? If yes, please provide more information and a link in the comments.</t>
  </si>
  <si>
    <t>According to the Birth and Death Registration Act 2004, It is a continuous process.</t>
  </si>
  <si>
    <t>B.5.</t>
  </si>
  <si>
    <t>Are any health sector staff including community health workers supporting individuals in the registering of vital events? If yes, please provide more information.</t>
  </si>
  <si>
    <t>According to the circular of 2014 from Heath and Family Planning Ministry, community health workers and family planning workers are responsible to report any Birth or Death to registrar.</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</si>
  <si>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</si>
  <si>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</si>
  <si>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There are some non-governmental organizations who are supporting the vulnerable groups, out reached people of the country in the registration process.</t>
  </si>
  <si>
    <t>B.7.</t>
  </si>
  <si>
    <t>Have you undertaken national or subnational campaigns to encourage registration of vital events? If yes, please add a link and summarize the campaigns in the comments (including who were the target groups).</t>
  </si>
  <si>
    <t>National Birth and Death Registration observation day, field level meeting etc.</t>
  </si>
  <si>
    <t>Additional activity(ies) to foster public engagement, participation and generating demand you wish to report:</t>
  </si>
  <si>
    <t>C. Coordination</t>
  </si>
  <si>
    <t>C.1.</t>
  </si>
  <si>
    <r>
      <rPr>
        <sz val="12"/>
        <color theme="1"/>
        <rFont val="Calibri"/>
        <family val="2"/>
        <scheme val="minor"/>
      </rP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</si>
  <si>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</si>
  <si>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</si>
  <si>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Process is being under construction.</t>
  </si>
  <si>
    <t>C.3.</t>
  </si>
  <si>
    <t>Is there a procedure/protocol in place to share civil registration data with other government entities? If yes, please provide a brief summary and link(s) to relevant document(s).</t>
  </si>
  <si>
    <t>Limited Interoperability has been established through API for data sharing among the inter governmental entities.</t>
  </si>
  <si>
    <t>C.4.</t>
  </si>
  <si>
    <t>Is the civil registration database linked to other administrative databases such as those from the health ministry, national identification authority, passport authority, or NSO? If yes, please provide a brief summary and link(s) to relevant document(s).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</si>
  <si>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</si>
  <si>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</si>
  <si>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</si>
  <si>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</si>
  <si>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</si>
  <si>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</si>
  <si>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Birth &amp; Death Registration Act 2004 ( amended 2013) &amp; Birth &amp; Death Registration Rules 2018</t>
  </si>
  <si>
    <t>D.2.</t>
  </si>
  <si>
    <t>Have you made changes to your legal framework for civil registration and vital statistics since 2015? If yes, please add a link and more information in the comments.</t>
  </si>
  <si>
    <t>The Birth and Death Registration Rule 2018 has been enacted</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</si>
  <si>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</si>
  <si>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</si>
  <si>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BDRIS has been developed (https://bdris.gov.bd/)</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</si>
  <si>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</si>
  <si>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</si>
  <si>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For Enrolment &amp; Registration in School, UID converted NID after age of 18</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</si>
  <si>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</si>
  <si>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</si>
  <si>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</si>
  <si>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</si>
  <si>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</si>
  <si>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</si>
  <si>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In the  Birth and Death Registration Act 2004,  there is a provision for penalty of late/delayed Birth and Death Registration.</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</si>
  <si>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</si>
  <si>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</si>
  <si>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</si>
  <si>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</si>
  <si>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</si>
  <si>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</si>
  <si>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</si>
  <si>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</si>
  <si>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According to the Birth and Death Registration Act 2004, proof of Birth and Death place, proof of permanent address of the person or parents NID/B &amp; D no. etc are needed.</t>
  </si>
  <si>
    <t>D.12.</t>
  </si>
  <si>
    <r>
      <rPr>
        <sz val="12"/>
        <color theme="1"/>
        <rFont val="Calibri"/>
        <family val="2"/>
        <scheme val="minor"/>
      </rPr>
      <t xml:space="preserve">Does your country civil registration system allow for the registration of vital events for non-citizens*?
</t>
    </r>
    <r>
      <rPr>
        <sz val="10"/>
        <rFont val="Calibri"/>
        <family val="2"/>
        <scheme val="minor"/>
      </rPr>
      <t>*Please refer to the "Definitions" tab for more information.</t>
    </r>
  </si>
  <si>
    <r>
      <rPr>
        <b/>
        <sz val="12"/>
        <color theme="1"/>
        <rFont val="Calibri"/>
        <family val="2"/>
        <scheme val="minor"/>
      </rP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</si>
  <si>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</si>
  <si>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</si>
  <si>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</si>
  <si>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</si>
  <si>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</si>
  <si>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</si>
  <si>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</si>
  <si>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rPr>
        <sz val="12"/>
        <color theme="1"/>
        <rFont val="Calibri"/>
        <family val="2"/>
        <scheme val="minor"/>
      </rPr>
      <t xml:space="preserve">Are your registration centers and procedures adapted for persons with disabilities*? If so, please explain.
</t>
    </r>
    <r>
      <rPr>
        <sz val="10"/>
        <rFont val="Calibri"/>
        <family val="2"/>
        <scheme val="minor"/>
      </rPr>
      <t>*Please refer to "Definitions" tab for more information.</t>
    </r>
  </si>
  <si>
    <t>Most of the registration centers have ramp or plain area to enter into the center.</t>
  </si>
  <si>
    <t>E.3.</t>
  </si>
  <si>
    <t>Have you reviewed CRVS business processes in your country?</t>
  </si>
  <si>
    <r>
      <rPr>
        <b/>
        <sz val="12"/>
        <color theme="1"/>
        <rFont val="Calibri"/>
        <family val="2"/>
        <scheme val="minor"/>
      </rP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</si>
  <si>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</si>
  <si>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</si>
  <si>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2023</t>
  </si>
  <si>
    <t>E.3.2.</t>
  </si>
  <si>
    <t>What methodology do you use to review CRVS business processes in your country? Please provide more details and link(s) to relevant information/document(s).</t>
  </si>
  <si>
    <t>Workshop with participants of relevant agencies.</t>
  </si>
  <si>
    <t>E.3.3.</t>
  </si>
  <si>
    <t>Have findings from the CRVS business processes reviews been used to inform improvement to CRVS systems? If yes, please provide a brief summary and link(s) to relevant document(s).</t>
  </si>
  <si>
    <t>B &amp; D notification from facilities is being doing and the village police are helping to inform the occurence. Also family planning worker and health assistant are helping to notify/fill up the application form.</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</si>
  <si>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</si>
  <si>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</si>
  <si>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</si>
  <si>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</si>
  <si>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</si>
  <si>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</si>
  <si>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</si>
  <si>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</si>
  <si>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</si>
  <si>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</si>
  <si>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BDRIS (https://bdris.gov.bd/)</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</si>
  <si>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</si>
  <si>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</si>
  <si>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</si>
  <si>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</si>
  <si>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</si>
  <si>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</si>
  <si>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</si>
  <si>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</si>
  <si>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</si>
  <si>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</si>
  <si>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</si>
  <si>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</si>
  <si>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Goverment of Bangladesh is campaigning to bring all the people under registration. Task force committee has been formed in the feild level where journalist, NGO member, social workers have been included  to reach everyone.</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</si>
  <si>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</si>
  <si>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</si>
  <si>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</si>
  <si>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</si>
  <si>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</si>
  <si>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</si>
  <si>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BBS officials participated online and in-person training on UN business process model for generation of vital statistics from civil registration data recently. Advance level training is required on analysis and dissemination of vital statistics.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</si>
  <si>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</si>
  <si>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</si>
  <si>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</si>
  <si>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Under-5 children, Urban population, Dhaka Division, Non-ethnic group, poorest group</t>
  </si>
  <si>
    <t xml:space="preserve"> An initial desk review was conducted to for a foundational understanding of the existing insights and perspectives of CRVS in Bangladesh. the descriptive statistics and graphical representations were extensively utilized for measuring disparities related to sex, age, and various socio-demographic factors using sample data.</t>
  </si>
  <si>
    <t>a diverse range of approaches followed to ensure a comprehensive analysis.</t>
  </si>
  <si>
    <t>Wealth Quintile, Mother's education</t>
  </si>
  <si>
    <t>Under-five children in Dhaka City areas are the most vulnerable group.</t>
  </si>
  <si>
    <t>Under process.</t>
  </si>
  <si>
    <t>Depending on the fund and technical support.</t>
  </si>
  <si>
    <t>All these highlight the importance of tailored interventions and outreach programs to ensure equitable access to CRVS services for all addressing potential barriers and disparities in service provision. Further research and analysis could provide valuable insights into the effectiveness of these targeted efforts and inform strategies for improving birth registration rates among marginalized communities.</t>
  </si>
  <si>
    <t xml:space="preserve">BBS is taking the initiative to produce vital statistics to use in policy and programms. </t>
  </si>
  <si>
    <t>Different Agencies like the Office of Birth &amp; Death Registration have their business continuity plan. According to the B&amp;D Reg. Act and Rules, Birth &amp; Death Registration must be continued at any the situation.</t>
  </si>
  <si>
    <t>white column for 2014 was/is not changeable. The data 20.2% is taken from line 13</t>
  </si>
  <si>
    <t>Report is attached herewith</t>
  </si>
  <si>
    <t>Bangladesh is yet to develop a full fledged, multisectoral national CRVS strategy. in April 2019, a policy paper, in the form of guidelines, has been developed and circulated. It contains (a) scope of CRVS; (b) list of stakeholders and their respective roles and responsibilities; (c) management framework; (d) various policies related to IDs, data flow and authentication, production of vital statistics; (c) data security and privacy; and (d) an implementation plan.  A copy of the circular is attached herewith. (2) Recently the national core team and under the core team, a working group have been formed to develop a multisectoral CRVS strategy. the team and the group are working on it. hope, within 2027,  National CRVS strategy will be prepared.  Recently  the national core team and under the core team, a working group have been formed to develop a multisectoral CRVS strategy. the team and the group are working on it. hope, within 2027,  National CRVS strategy will be prepared.</t>
  </si>
  <si>
    <t>(1) As mentioned earlier a policy paper has been developed (a circular was issued in April 2019) in the form of guidelines.It contains (a) scope of CRVS; (b) list of stakeholders and their respective roles and responsibilities; (c) management framework; (d) various policies related to IDs, data flow and authentication, production of vital statistics; (c) data security and privacy; and (d) an implementation plan.  A copy of the circular is attached herewith. (2) Recently  the national core team and under the core team, a working group have been formed to develop a multisectoral CRVS strategy. the team and the group are working on it. hope, within 2027. Recently  the national core team and under the core team, a working group have been formed to develop a multisectoral CRVS strategy. the team and the group are working on it. hope, within 2027,  National CRVS strategy will be prepared.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</si>
</sst>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9">
    <font>
      <sz val="11"/>
      <color theme="1"/>
      <name val="Calibri"/>
      <charset val="134"/>
      <scheme val="minor"/>
    </font>
    <font>
      <sz val="11"/>
      <color theme="1"/>
      <name val="Calibri"/>
      <family val="2"/>
      <scheme val="minor"/>
    </font>
    <font>
      <sz val="12"/>
      <color theme="1"/>
      <name val="Calibri"/>
      <family val="2"/>
      <scheme val="minor"/>
    </font>
    <font>
      <b/>
      <sz val="12"/>
      <color theme="0"/>
      <name val="Calibri"/>
      <family val="2"/>
      <scheme val="minor"/>
    </font>
    <font>
      <sz val="12"/>
      <color theme="8" tint="-0.249977111117893"/>
      <name val="Calibri"/>
      <family val="2"/>
      <scheme val="minor"/>
    </font>
    <font>
      <b/>
      <sz val="12"/>
      <color theme="1"/>
      <name val="Calibri"/>
      <family val="2"/>
      <scheme val="minor"/>
    </font>
    <font>
      <b/>
      <sz val="12"/>
      <color theme="8" tint="-0.499984740745262"/>
      <name val="Calibri"/>
      <family val="2"/>
      <scheme val="minor"/>
    </font>
    <font>
      <b/>
      <sz val="11"/>
      <color theme="1"/>
      <name val="Calibri"/>
      <family val="2"/>
      <scheme val="minor"/>
    </font>
    <font>
      <sz val="11"/>
      <color theme="1"/>
      <name val="Calibri"/>
      <family val="2"/>
    </font>
    <font>
      <b/>
      <sz val="16"/>
      <color theme="1"/>
      <name val="Calibri"/>
      <family val="2"/>
      <scheme val="minor"/>
    </font>
    <font>
      <i/>
      <sz val="11"/>
      <color theme="1"/>
      <name val="Calibri"/>
      <family val="2"/>
      <scheme val="minor"/>
    </font>
    <font>
      <b/>
      <sz val="12"/>
      <color theme="4" tint="-0.249977111117893"/>
      <name val="Calibri"/>
      <family val="2"/>
      <scheme val="minor"/>
    </font>
    <font>
      <i/>
      <sz val="14"/>
      <color theme="1"/>
      <name val="Calibri"/>
      <family val="2"/>
      <scheme val="minor"/>
    </font>
    <font>
      <b/>
      <sz val="12"/>
      <color rgb="FF1F4D78"/>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b/>
      <i/>
      <u/>
      <sz val="12"/>
      <color theme="1"/>
      <name val="Calibri"/>
      <family val="2"/>
      <scheme val="minor"/>
    </font>
    <font>
      <b/>
      <i/>
      <sz val="12"/>
      <color theme="1"/>
      <name val="Calibri"/>
      <family val="2"/>
      <scheme val="minor"/>
    </font>
    <font>
      <sz val="12"/>
      <color rgb="FFFF0000"/>
      <name val="Calibri"/>
      <family val="2"/>
      <scheme val="minor"/>
    </font>
    <font>
      <b/>
      <sz val="12"/>
      <color rgb="FFFF0000"/>
      <name val="Calibri"/>
      <family val="2"/>
      <scheme val="minor"/>
    </font>
    <font>
      <b/>
      <i/>
      <sz val="12"/>
      <color rgb="FFFF0000"/>
      <name val="Calibri"/>
      <family val="2"/>
      <scheme val="minor"/>
    </font>
    <font>
      <i/>
      <sz val="12"/>
      <color theme="1"/>
      <name val="Calibri"/>
      <family val="2"/>
      <scheme val="minor"/>
    </font>
    <font>
      <b/>
      <sz val="11"/>
      <color rgb="FF1F4D78"/>
      <name val="Calibri"/>
      <family val="2"/>
      <scheme val="minor"/>
    </font>
    <font>
      <sz val="14"/>
      <color theme="1"/>
      <name val="Calibri"/>
      <family val="2"/>
    </font>
    <font>
      <sz val="11"/>
      <color theme="0" tint="-4.9989318521683403E-2"/>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sz val="13"/>
      <color theme="1"/>
      <name val="Calibri"/>
      <family val="2"/>
    </font>
    <font>
      <sz val="14"/>
      <color theme="4" tint="-0.249977111117893"/>
      <name val="Calibri"/>
      <family val="2"/>
      <scheme val="minor"/>
    </font>
    <font>
      <i/>
      <sz val="15"/>
      <color theme="1"/>
      <name val="Calibri"/>
      <family val="2"/>
      <scheme val="minor"/>
    </font>
    <font>
      <b/>
      <sz val="14"/>
      <color theme="4" tint="-0.499984740745262"/>
      <name val="Calibri"/>
      <family val="2"/>
      <scheme val="minor"/>
    </font>
    <font>
      <b/>
      <i/>
      <sz val="15"/>
      <color theme="1"/>
      <name val="Calibri"/>
      <family val="2"/>
      <scheme val="minor"/>
    </font>
    <font>
      <b/>
      <sz val="15"/>
      <color theme="1"/>
      <name val="Calibri"/>
      <family val="2"/>
      <scheme val="minor"/>
    </font>
    <font>
      <sz val="11"/>
      <color theme="1" tint="0.249977111117893"/>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6795556505021"/>
      <name val="Calibri"/>
      <family val="2"/>
      <scheme val="minor"/>
    </font>
    <font>
      <i/>
      <sz val="11"/>
      <color theme="1" tint="0.14996795556505021"/>
      <name val="Calibri"/>
      <family val="2"/>
      <scheme val="minor"/>
    </font>
    <font>
      <sz val="14"/>
      <color theme="1"/>
      <name val="Calibri"/>
      <family val="2"/>
      <scheme val="minor"/>
    </font>
    <font>
      <b/>
      <sz val="12"/>
      <color theme="1" tint="0.249977111117893"/>
      <name val="Calibri Light"/>
      <family val="2"/>
    </font>
    <font>
      <b/>
      <sz val="12"/>
      <color rgb="FF1F4D78"/>
      <name val="Calibri Light"/>
      <family val="2"/>
    </font>
    <font>
      <sz val="15"/>
      <color theme="4" tint="-0.249977111117893"/>
      <name val="Calibri"/>
      <family val="2"/>
      <scheme val="minor"/>
    </font>
    <font>
      <b/>
      <sz val="15"/>
      <color theme="4" tint="-0.499984740745262"/>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color theme="1"/>
      <name val="Calibri "/>
      <charset val="134"/>
    </font>
    <font>
      <u/>
      <sz val="11"/>
      <color theme="10"/>
      <name val="Calibri"/>
      <family val="2"/>
      <scheme val="minor"/>
    </font>
    <font>
      <b/>
      <sz val="12"/>
      <color theme="1" tint="0.249977111117893"/>
      <name val="Calibri"/>
      <family val="2"/>
      <scheme val="minor"/>
    </font>
    <font>
      <b/>
      <sz val="11"/>
      <color theme="1" tint="0.249977111117893"/>
      <name val="Calibri"/>
      <family val="2"/>
      <scheme val="minor"/>
    </font>
    <font>
      <sz val="11"/>
      <name val="Calibri"/>
      <family val="2"/>
      <scheme val="minor"/>
    </font>
    <font>
      <b/>
      <u/>
      <sz val="12"/>
      <color rgb="FFC00000"/>
      <name val="Calibri"/>
      <family val="2"/>
      <scheme val="minor"/>
    </font>
    <font>
      <b/>
      <sz val="12"/>
      <name val="Calibri"/>
      <family val="2"/>
      <scheme val="minor"/>
    </font>
    <font>
      <i/>
      <sz val="13"/>
      <color theme="1"/>
      <name val="Calibri"/>
      <family val="2"/>
      <scheme val="minor"/>
    </font>
    <font>
      <i/>
      <sz val="11"/>
      <color theme="1"/>
      <name val="Calibri"/>
      <family val="2"/>
    </font>
    <font>
      <b/>
      <sz val="11"/>
      <color theme="1"/>
      <name val="Calibri"/>
      <family val="2"/>
    </font>
    <font>
      <i/>
      <sz val="12"/>
      <name val="Calibri"/>
      <family val="2"/>
      <scheme val="minor"/>
    </font>
    <font>
      <b/>
      <i/>
      <sz val="11"/>
      <color theme="1"/>
      <name val="Calibri"/>
      <family val="2"/>
      <scheme val="minor"/>
    </font>
    <font>
      <b/>
      <u/>
      <sz val="12"/>
      <color rgb="FFFF0000"/>
      <name val="Calibri"/>
      <family val="2"/>
      <scheme val="minor"/>
    </font>
    <font>
      <b/>
      <sz val="10"/>
      <name val="Calibri"/>
      <family val="2"/>
      <scheme val="minor"/>
    </font>
    <font>
      <u/>
      <sz val="13"/>
      <color theme="1"/>
      <name val="Calibri"/>
      <family val="2"/>
      <scheme val="minor"/>
    </font>
    <font>
      <b/>
      <u/>
      <sz val="11"/>
      <color rgb="FFFF0000"/>
      <name val="Calibri"/>
      <family val="2"/>
      <scheme val="minor"/>
    </font>
    <font>
      <b/>
      <sz val="11"/>
      <name val="Calibri"/>
      <family val="2"/>
      <scheme val="minor"/>
    </font>
    <font>
      <sz val="12"/>
      <name val="Calibri"/>
      <family val="2"/>
      <scheme val="minor"/>
    </font>
    <font>
      <b/>
      <sz val="11"/>
      <color rgb="FFC00000"/>
      <name val="Calibri"/>
      <family val="2"/>
      <scheme val="minor"/>
    </font>
    <font>
      <b/>
      <u/>
      <sz val="11"/>
      <color theme="1" tint="0.249977111117893"/>
      <name val="Calibri"/>
      <family val="2"/>
      <scheme val="minor"/>
    </font>
    <font>
      <sz val="10"/>
      <name val="Calibri"/>
      <family val="2"/>
      <scheme val="minor"/>
    </font>
    <font>
      <b/>
      <i/>
      <sz val="13"/>
      <name val="Calibri"/>
      <family val="2"/>
      <scheme val="minor"/>
    </font>
    <font>
      <u/>
      <sz val="11"/>
      <color theme="1" tint="0.249977111117893"/>
      <name val="Calibri"/>
      <family val="2"/>
      <scheme val="minor"/>
    </font>
    <font>
      <sz val="13"/>
      <name val="Calibri"/>
      <family val="2"/>
      <scheme val="minor"/>
    </font>
    <font>
      <b/>
      <sz val="13"/>
      <color rgb="FFC00000"/>
      <name val="Calibri"/>
      <family val="2"/>
      <scheme val="minor"/>
    </font>
    <font>
      <i/>
      <sz val="1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3"/>
      <color theme="1"/>
      <name val="Calibri"/>
      <family val="2"/>
    </font>
  </fonts>
  <fills count="14">
    <fill>
      <patternFill patternType="none"/>
    </fill>
    <fill>
      <patternFill patternType="gray125"/>
    </fill>
    <fill>
      <patternFill patternType="solid">
        <fgColor theme="7" tint="0.79995117038483843"/>
        <bgColor indexed="64"/>
      </patternFill>
    </fill>
    <fill>
      <patternFill patternType="solid">
        <fgColor rgb="FFFDB833"/>
        <bgColor indexed="64"/>
      </patternFill>
    </fill>
    <fill>
      <patternFill patternType="solid">
        <fgColor theme="7"/>
        <bgColor indexed="64"/>
      </patternFill>
    </fill>
    <fill>
      <patternFill patternType="solid">
        <fgColor theme="8" tint="0.39994506668294322"/>
        <bgColor indexed="64"/>
      </patternFill>
    </fill>
    <fill>
      <patternFill patternType="solid">
        <fgColor theme="8" tint="0.799951170384838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bgColor indexed="64"/>
      </patternFill>
    </fill>
    <fill>
      <patternFill patternType="solid">
        <fgColor rgb="FF9BC2E6"/>
        <bgColor indexed="64"/>
      </patternFill>
    </fill>
    <fill>
      <patternFill patternType="solid">
        <fgColor theme="7" tint="0.79998168889431442"/>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n">
        <color auto="1"/>
      </bottom>
      <diagonal/>
    </border>
    <border>
      <left style="thick">
        <color theme="3"/>
      </left>
      <right style="thick">
        <color theme="3"/>
      </right>
      <top style="thin">
        <color auto="1"/>
      </top>
      <bottom style="thick">
        <color theme="3"/>
      </bottom>
      <diagonal/>
    </border>
    <border>
      <left style="dashed">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ck">
        <color theme="3"/>
      </bottom>
      <diagonal/>
    </border>
    <border>
      <left style="thick">
        <color theme="3"/>
      </left>
      <right style="thick">
        <color theme="3"/>
      </right>
      <top/>
      <bottom style="thin">
        <color auto="1"/>
      </bottom>
      <diagonal/>
    </border>
    <border>
      <left style="thick">
        <color theme="3"/>
      </left>
      <right style="thick">
        <color theme="3"/>
      </right>
      <top style="thin">
        <color auto="1"/>
      </top>
      <bottom/>
      <diagonal/>
    </border>
    <border>
      <left/>
      <right/>
      <top style="thick">
        <color theme="3"/>
      </top>
      <bottom/>
      <diagonal/>
    </border>
    <border>
      <left/>
      <right style="thin">
        <color auto="1"/>
      </right>
      <top style="thin">
        <color theme="1"/>
      </top>
      <bottom/>
      <diagonal/>
    </border>
    <border>
      <left style="dashed">
        <color auto="1"/>
      </left>
      <right style="dashed">
        <color auto="1"/>
      </right>
      <top style="thin">
        <color auto="1"/>
      </top>
      <bottom/>
      <diagonal/>
    </border>
    <border>
      <left style="thin">
        <color auto="1"/>
      </left>
      <right style="dashed">
        <color auto="1"/>
      </right>
      <top style="thin">
        <color auto="1"/>
      </top>
      <bottom/>
      <diagonal/>
    </border>
    <border>
      <left style="dashed">
        <color auto="1"/>
      </left>
      <right/>
      <top style="thin">
        <color auto="1"/>
      </top>
      <bottom/>
      <diagonal/>
    </border>
    <border>
      <left style="thin">
        <color auto="1"/>
      </left>
      <right style="thin">
        <color theme="1"/>
      </right>
      <top style="thin">
        <color auto="1"/>
      </top>
      <bottom/>
      <diagonal/>
    </border>
    <border>
      <left/>
      <right style="thin">
        <color theme="1"/>
      </right>
      <top style="thin">
        <color auto="1"/>
      </top>
      <bottom/>
      <diagonal/>
    </border>
    <border>
      <left style="thin">
        <color auto="1"/>
      </left>
      <right style="thin">
        <color theme="1"/>
      </right>
      <top/>
      <bottom style="thin">
        <color auto="1"/>
      </bottom>
      <diagonal/>
    </border>
    <border>
      <left/>
      <right style="thin">
        <color theme="1"/>
      </right>
      <top/>
      <bottom style="thin">
        <color auto="1"/>
      </bottom>
      <diagonal/>
    </border>
    <border>
      <left style="dashed">
        <color auto="1"/>
      </left>
      <right style="thin">
        <color theme="1"/>
      </right>
      <top style="thin">
        <color auto="1"/>
      </top>
      <bottom style="thin">
        <color auto="1"/>
      </bottom>
      <diagonal/>
    </border>
    <border>
      <left style="dashed">
        <color auto="1"/>
      </left>
      <right style="thin">
        <color theme="1"/>
      </right>
      <top style="thin">
        <color auto="1"/>
      </top>
      <bottom/>
      <diagonal/>
    </border>
    <border>
      <left style="dashed">
        <color auto="1"/>
      </left>
      <right style="thin">
        <color auto="1"/>
      </right>
      <top style="thin">
        <color auto="1"/>
      </top>
      <bottom style="thick">
        <color theme="3"/>
      </bottom>
      <diagonal/>
    </border>
    <border>
      <left style="dashed">
        <color auto="1"/>
      </left>
      <right style="thin">
        <color auto="1"/>
      </right>
      <top style="thin">
        <color auto="1"/>
      </top>
      <bottom/>
      <diagonal/>
    </border>
    <border>
      <left style="thick">
        <color theme="3"/>
      </left>
      <right/>
      <top style="thin">
        <color auto="1"/>
      </top>
      <bottom style="thin">
        <color auto="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diagonal/>
    </border>
    <border>
      <left/>
      <right style="thin">
        <color theme="2" tint="-0.24994659260841701"/>
      </right>
      <top/>
      <bottom style="thin">
        <color theme="2" tint="-0.24994659260841701"/>
      </bottom>
      <diagonal/>
    </border>
  </borders>
  <cellStyleXfs count="2">
    <xf numFmtId="0" fontId="0" fillId="0" borderId="0"/>
    <xf numFmtId="9" fontId="75" fillId="0" borderId="0" applyFont="0" applyFill="0" applyBorder="0" applyAlignment="0" applyProtection="0"/>
  </cellStyleXfs>
  <cellXfs count="517">
    <xf numFmtId="0" fontId="0" fillId="0" borderId="0" xfId="0"/>
    <xf numFmtId="49" fontId="2" fillId="0" borderId="0" xfId="0" applyNumberFormat="1" applyFont="1" applyAlignment="1">
      <alignment horizontal="left" vertical="top"/>
    </xf>
    <xf numFmtId="1" fontId="3" fillId="0" borderId="0" xfId="0" applyNumberFormat="1"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0" fontId="4" fillId="0" borderId="0" xfId="0" applyFont="1"/>
    <xf numFmtId="49" fontId="5" fillId="0" borderId="0" xfId="0" applyNumberFormat="1" applyFont="1" applyAlignment="1">
      <alignment horizontal="left" vertical="center" wrapText="1"/>
    </xf>
    <xf numFmtId="0" fontId="6" fillId="0" borderId="0" xfId="0" applyFont="1"/>
    <xf numFmtId="1" fontId="5" fillId="0" borderId="0" xfId="0" applyNumberFormat="1" applyFont="1" applyAlignment="1">
      <alignment horizontal="left" vertical="center"/>
    </xf>
    <xf numFmtId="0" fontId="7" fillId="2" borderId="0" xfId="0" applyFont="1" applyFill="1"/>
    <xf numFmtId="49" fontId="2" fillId="2" borderId="0" xfId="0" applyNumberFormat="1" applyFont="1" applyFill="1" applyAlignment="1">
      <alignment horizontal="left" vertical="center"/>
    </xf>
    <xf numFmtId="0" fontId="8" fillId="0" borderId="0" xfId="0" applyFont="1" applyAlignment="1">
      <alignment vertical="top"/>
    </xf>
    <xf numFmtId="0" fontId="9" fillId="3" borderId="0" xfId="0" applyFont="1" applyFill="1" applyAlignment="1">
      <alignment vertical="center"/>
    </xf>
    <xf numFmtId="0" fontId="8" fillId="3" borderId="0" xfId="0" applyFont="1" applyFill="1" applyAlignment="1">
      <alignment vertical="center"/>
    </xf>
    <xf numFmtId="0" fontId="10" fillId="3" borderId="0" xfId="0" applyFont="1" applyFill="1" applyAlignment="1">
      <alignment vertical="top"/>
    </xf>
    <xf numFmtId="49" fontId="8" fillId="3" borderId="0" xfId="0" applyNumberFormat="1" applyFont="1" applyFill="1" applyAlignment="1">
      <alignment vertical="center"/>
    </xf>
    <xf numFmtId="49" fontId="10" fillId="0" borderId="0" xfId="0" applyNumberFormat="1" applyFont="1" applyAlignment="1">
      <alignment horizontal="left" vertical="top" wrapText="1"/>
    </xf>
    <xf numFmtId="49" fontId="13" fillId="0" borderId="0" xfId="0" applyNumberFormat="1" applyFont="1" applyAlignment="1">
      <alignment horizontal="left" vertical="center"/>
    </xf>
    <xf numFmtId="49" fontId="13"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top"/>
    </xf>
    <xf numFmtId="1" fontId="5" fillId="6" borderId="1" xfId="0" applyNumberFormat="1" applyFont="1" applyFill="1" applyBorder="1" applyAlignment="1">
      <alignment horizontal="center" vertical="center"/>
    </xf>
    <xf numFmtId="49" fontId="5" fillId="6" borderId="1" xfId="0" applyNumberFormat="1" applyFont="1" applyFill="1" applyBorder="1" applyAlignment="1">
      <alignment horizontal="center" vertical="center"/>
    </xf>
    <xf numFmtId="49" fontId="5" fillId="6"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9" fontId="15" fillId="0" borderId="0" xfId="0" applyNumberFormat="1" applyFont="1"/>
    <xf numFmtId="49" fontId="16" fillId="0" borderId="0" xfId="0" applyNumberFormat="1" applyFont="1" applyAlignment="1">
      <alignment horizontal="left" vertical="top"/>
    </xf>
    <xf numFmtId="49" fontId="17" fillId="2" borderId="4" xfId="0" applyNumberFormat="1" applyFont="1" applyFill="1" applyBorder="1" applyAlignment="1">
      <alignment vertical="center"/>
    </xf>
    <xf numFmtId="49" fontId="18" fillId="2" borderId="5" xfId="0" applyNumberFormat="1" applyFont="1" applyFill="1" applyBorder="1" applyAlignment="1">
      <alignment vertical="center"/>
    </xf>
    <xf numFmtId="49" fontId="18" fillId="2" borderId="5" xfId="0" applyNumberFormat="1" applyFont="1" applyFill="1" applyBorder="1" applyAlignment="1">
      <alignment vertical="top"/>
    </xf>
    <xf numFmtId="49" fontId="18" fillId="2" borderId="6" xfId="0" applyNumberFormat="1" applyFont="1" applyFill="1" applyBorder="1" applyAlignment="1">
      <alignment vertical="center"/>
    </xf>
    <xf numFmtId="49" fontId="14" fillId="0" borderId="0" xfId="0" applyNumberFormat="1" applyFont="1" applyAlignment="1">
      <alignment horizontal="left" vertical="center" wrapText="1"/>
    </xf>
    <xf numFmtId="49" fontId="14" fillId="0" borderId="0" xfId="0" applyNumberFormat="1" applyFont="1" applyAlignment="1">
      <alignment horizontal="left" vertical="top" wrapText="1"/>
    </xf>
    <xf numFmtId="0" fontId="2" fillId="0" borderId="1" xfId="0" applyFont="1" applyBorder="1" applyAlignment="1">
      <alignment horizontal="center" vertical="center"/>
    </xf>
    <xf numFmtId="49" fontId="2" fillId="2" borderId="8"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left" vertical="center" wrapText="1"/>
      <protection locked="0"/>
    </xf>
    <xf numFmtId="49" fontId="19" fillId="0" borderId="0" xfId="0" applyNumberFormat="1" applyFont="1" applyAlignment="1">
      <alignment horizontal="left" vertical="top"/>
    </xf>
    <xf numFmtId="1" fontId="20" fillId="0" borderId="0" xfId="0" applyNumberFormat="1" applyFont="1" applyAlignment="1">
      <alignment horizontal="left" vertical="center"/>
    </xf>
    <xf numFmtId="49" fontId="19" fillId="0" borderId="0" xfId="0" applyNumberFormat="1" applyFont="1" applyAlignment="1">
      <alignment horizontal="left" vertical="center"/>
    </xf>
    <xf numFmtId="49" fontId="21" fillId="2" borderId="5" xfId="0" applyNumberFormat="1" applyFont="1" applyFill="1" applyBorder="1" applyAlignment="1">
      <alignment vertical="center"/>
    </xf>
    <xf numFmtId="49" fontId="21" fillId="2" borderId="5" xfId="0" applyNumberFormat="1" applyFont="1" applyFill="1" applyBorder="1" applyAlignment="1">
      <alignment vertical="top"/>
    </xf>
    <xf numFmtId="49" fontId="21" fillId="2" borderId="6" xfId="0" applyNumberFormat="1" applyFont="1" applyFill="1" applyBorder="1" applyAlignment="1">
      <alignment vertical="center"/>
    </xf>
    <xf numFmtId="49" fontId="2" fillId="0" borderId="0" xfId="0" applyNumberFormat="1" applyFont="1" applyAlignment="1">
      <alignment horizontal="left" vertical="center" wrapText="1"/>
    </xf>
    <xf numFmtId="49" fontId="2" fillId="0" borderId="0" xfId="0" applyNumberFormat="1" applyFont="1" applyAlignment="1">
      <alignment horizontal="left" vertical="top" wrapText="1"/>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left" vertical="center" wrapText="1"/>
      <protection locked="0"/>
    </xf>
    <xf numFmtId="49" fontId="5" fillId="0" borderId="0" xfId="0" applyNumberFormat="1" applyFont="1" applyAlignment="1">
      <alignment horizontal="left" vertical="top"/>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49" fontId="2" fillId="8" borderId="3" xfId="0" applyNumberFormat="1" applyFont="1" applyFill="1" applyBorder="1" applyAlignment="1">
      <alignment horizontal="left" vertical="center" wrapText="1"/>
    </xf>
    <xf numFmtId="49" fontId="2" fillId="8" borderId="9" xfId="0" applyNumberFormat="1" applyFont="1" applyFill="1" applyBorder="1" applyAlignment="1">
      <alignment horizontal="left" vertical="center" wrapText="1"/>
    </xf>
    <xf numFmtId="49" fontId="22" fillId="6" borderId="1" xfId="0" applyNumberFormat="1" applyFont="1" applyFill="1" applyBorder="1" applyAlignment="1">
      <alignment horizontal="left" vertical="center" wrapText="1"/>
    </xf>
    <xf numFmtId="0" fontId="5" fillId="0" borderId="1" xfId="0" applyFont="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center" vertical="center" wrapText="1"/>
      <protection locked="0"/>
    </xf>
    <xf numFmtId="49" fontId="5" fillId="2" borderId="1" xfId="0" applyNumberFormat="1" applyFont="1" applyFill="1" applyBorder="1" applyAlignment="1" applyProtection="1">
      <alignment horizontal="left" vertical="center" wrapText="1"/>
      <protection locked="0"/>
    </xf>
    <xf numFmtId="1" fontId="5"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49" fontId="2" fillId="2" borderId="1" xfId="0" applyNumberFormat="1" applyFont="1" applyFill="1" applyBorder="1" applyAlignment="1" applyProtection="1">
      <alignment vertical="top" wrapText="1"/>
      <protection locked="0"/>
    </xf>
    <xf numFmtId="0" fontId="2" fillId="0" borderId="2" xfId="0" applyFont="1" applyBorder="1" applyAlignment="1">
      <alignment horizontal="center" vertical="center" wrapText="1"/>
    </xf>
    <xf numFmtId="49" fontId="3" fillId="0" borderId="0" xfId="0" applyNumberFormat="1" applyFont="1" applyAlignment="1">
      <alignment horizontal="left" vertical="top"/>
    </xf>
    <xf numFmtId="1" fontId="5" fillId="0" borderId="1" xfId="0" applyNumberFormat="1" applyFont="1" applyBorder="1" applyAlignment="1">
      <alignment horizontal="left" vertical="center"/>
    </xf>
    <xf numFmtId="49" fontId="2" fillId="8" borderId="2" xfId="0" applyNumberFormat="1" applyFont="1" applyFill="1" applyBorder="1" applyAlignment="1">
      <alignment horizontal="left" vertical="center" wrapText="1"/>
    </xf>
    <xf numFmtId="49" fontId="2" fillId="8" borderId="5" xfId="0" applyNumberFormat="1" applyFont="1" applyFill="1" applyBorder="1" applyAlignment="1">
      <alignment horizontal="left" vertical="center" wrapText="1"/>
    </xf>
    <xf numFmtId="49" fontId="2" fillId="8" borderId="6" xfId="0" applyNumberFormat="1" applyFont="1" applyFill="1" applyBorder="1" applyAlignment="1">
      <alignment horizontal="left" vertical="center" wrapText="1"/>
    </xf>
    <xf numFmtId="49" fontId="2" fillId="2" borderId="1" xfId="0" applyNumberFormat="1" applyFont="1" applyFill="1" applyBorder="1" applyAlignment="1" applyProtection="1">
      <alignment horizontal="left" vertical="center"/>
      <protection locked="0"/>
    </xf>
    <xf numFmtId="0" fontId="15" fillId="0" borderId="0" xfId="0" applyFont="1"/>
    <xf numFmtId="0" fontId="8" fillId="0" borderId="0" xfId="0" applyFont="1"/>
    <xf numFmtId="49" fontId="8" fillId="0" borderId="0" xfId="0" applyNumberFormat="1" applyFont="1"/>
    <xf numFmtId="0" fontId="8" fillId="2" borderId="0" xfId="0" applyFont="1" applyFill="1"/>
    <xf numFmtId="0" fontId="9" fillId="3" borderId="0" xfId="0" applyFont="1" applyFill="1" applyAlignment="1">
      <alignment vertical="top"/>
    </xf>
    <xf numFmtId="0" fontId="8" fillId="3" borderId="0" xfId="0" applyFont="1" applyFill="1" applyAlignment="1">
      <alignment vertical="top"/>
    </xf>
    <xf numFmtId="49" fontId="8" fillId="3" borderId="0" xfId="0" applyNumberFormat="1" applyFont="1" applyFill="1" applyAlignment="1">
      <alignment vertical="top"/>
    </xf>
    <xf numFmtId="0" fontId="23" fillId="0" borderId="0" xfId="0" applyFont="1"/>
    <xf numFmtId="0" fontId="8" fillId="0" borderId="0" xfId="0" applyFont="1" applyAlignment="1">
      <alignment horizontal="left"/>
    </xf>
    <xf numFmtId="0" fontId="7" fillId="0" borderId="0" xfId="0" applyFont="1" applyAlignment="1">
      <alignment horizontal="center" vertical="center"/>
    </xf>
    <xf numFmtId="49" fontId="7" fillId="0" borderId="0" xfId="0" applyNumberFormat="1" applyFont="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xf>
    <xf numFmtId="49" fontId="5" fillId="5" borderId="3" xfId="0" applyNumberFormat="1" applyFont="1" applyFill="1" applyBorder="1" applyAlignment="1">
      <alignment horizontal="center" vertical="center" wrapText="1"/>
    </xf>
    <xf numFmtId="0" fontId="5" fillId="6" borderId="2" xfId="0" applyFont="1" applyFill="1" applyBorder="1" applyAlignment="1">
      <alignment vertical="center"/>
    </xf>
    <xf numFmtId="0" fontId="5" fillId="6" borderId="9" xfId="0" applyFont="1" applyFill="1" applyBorder="1" applyAlignment="1">
      <alignment vertical="center"/>
    </xf>
    <xf numFmtId="0" fontId="0" fillId="6" borderId="1" xfId="0"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0" fillId="6" borderId="13" xfId="0" applyFill="1" applyBorder="1" applyAlignment="1">
      <alignment horizontal="center" vertical="center"/>
    </xf>
    <xf numFmtId="49" fontId="0" fillId="6" borderId="3" xfId="0" applyNumberFormat="1" applyFill="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vertical="center" wrapText="1"/>
    </xf>
    <xf numFmtId="1" fontId="8" fillId="0" borderId="1" xfId="0" applyNumberFormat="1" applyFont="1" applyBorder="1" applyAlignment="1">
      <alignment horizontal="center" vertical="center" wrapText="1"/>
    </xf>
    <xf numFmtId="1" fontId="8" fillId="2" borderId="2" xfId="0" applyNumberFormat="1" applyFont="1" applyFill="1" applyBorder="1" applyAlignment="1" applyProtection="1">
      <alignment horizontal="center" vertical="center" wrapText="1"/>
      <protection locked="0"/>
    </xf>
    <xf numFmtId="1" fontId="5" fillId="0" borderId="14" xfId="0" applyNumberFormat="1" applyFont="1" applyBorder="1" applyAlignment="1">
      <alignment horizontal="center" vertical="center" wrapText="1"/>
    </xf>
    <xf numFmtId="2" fontId="2" fillId="2" borderId="15" xfId="0" applyNumberFormat="1" applyFont="1" applyFill="1" applyBorder="1" applyAlignment="1" applyProtection="1">
      <alignment horizontal="center" vertical="center" wrapText="1"/>
      <protection locked="0"/>
    </xf>
    <xf numFmtId="49" fontId="8" fillId="0" borderId="1" xfId="0" applyNumberFormat="1" applyFont="1" applyBorder="1" applyAlignment="1">
      <alignment horizontal="left" vertical="center" wrapText="1" indent="2"/>
    </xf>
    <xf numFmtId="1" fontId="8" fillId="2" borderId="1" xfId="0" applyNumberFormat="1" applyFont="1" applyFill="1" applyBorder="1" applyAlignment="1" applyProtection="1">
      <alignment horizontal="center" vertical="center" wrapText="1"/>
      <protection locked="0"/>
    </xf>
    <xf numFmtId="1" fontId="8" fillId="10" borderId="8" xfId="0" applyNumberFormat="1" applyFont="1" applyFill="1" applyBorder="1" applyAlignment="1">
      <alignment horizontal="center" vertical="center" wrapText="1"/>
    </xf>
    <xf numFmtId="2" fontId="8" fillId="10" borderId="1" xfId="0" applyNumberFormat="1" applyFont="1" applyFill="1" applyBorder="1" applyAlignment="1">
      <alignment horizontal="center" vertical="center" wrapText="1"/>
    </xf>
    <xf numFmtId="1" fontId="8" fillId="10" borderId="1" xfId="0" applyNumberFormat="1" applyFont="1" applyFill="1" applyBorder="1" applyAlignment="1">
      <alignment horizontal="center" vertical="center" wrapText="1"/>
    </xf>
    <xf numFmtId="49" fontId="0" fillId="0" borderId="1" xfId="0" applyNumberFormat="1" applyBorder="1" applyAlignment="1">
      <alignment horizontal="left" vertical="center" wrapText="1" indent="2"/>
    </xf>
    <xf numFmtId="1" fontId="5" fillId="6" borderId="12" xfId="0" applyNumberFormat="1" applyFont="1" applyFill="1" applyBorder="1" applyAlignment="1">
      <alignment horizontal="center" vertical="center" wrapText="1"/>
    </xf>
    <xf numFmtId="2" fontId="2" fillId="2" borderId="5" xfId="0" applyNumberFormat="1" applyFont="1" applyFill="1" applyBorder="1" applyAlignment="1" applyProtection="1">
      <alignment horizontal="center" vertical="center" wrapText="1"/>
      <protection locked="0"/>
    </xf>
    <xf numFmtId="1" fontId="8" fillId="10" borderId="16" xfId="0" applyNumberFormat="1" applyFont="1" applyFill="1" applyBorder="1" applyAlignment="1">
      <alignment horizontal="center" vertical="center" wrapText="1"/>
    </xf>
    <xf numFmtId="0" fontId="8" fillId="0" borderId="0" xfId="0" applyFont="1" applyAlignment="1">
      <alignment wrapText="1"/>
    </xf>
    <xf numFmtId="0" fontId="8" fillId="0" borderId="0" xfId="0" applyFont="1" applyAlignment="1">
      <alignment vertical="center"/>
    </xf>
    <xf numFmtId="49" fontId="8" fillId="0" borderId="0" xfId="0" applyNumberFormat="1" applyFont="1" applyAlignment="1">
      <alignment vertical="center"/>
    </xf>
    <xf numFmtId="49" fontId="8" fillId="0" borderId="0" xfId="0" applyNumberFormat="1" applyFont="1" applyAlignment="1">
      <alignment horizontal="left" vertical="top"/>
    </xf>
    <xf numFmtId="49" fontId="5" fillId="5" borderId="1" xfId="0" applyNumberFormat="1" applyFont="1" applyFill="1" applyBorder="1" applyAlignment="1">
      <alignment horizontal="center" vertical="center" wrapText="1"/>
    </xf>
    <xf numFmtId="49" fontId="0" fillId="6" borderId="1" xfId="0" applyNumberFormat="1" applyFill="1" applyBorder="1" applyAlignment="1">
      <alignment horizontal="center" vertical="center"/>
    </xf>
    <xf numFmtId="49" fontId="8" fillId="2" borderId="9" xfId="0" applyNumberFormat="1" applyFont="1" applyFill="1" applyBorder="1" applyAlignment="1" applyProtection="1">
      <alignment horizontal="left" vertical="top" wrapText="1"/>
      <protection locked="0"/>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2" fillId="5" borderId="1" xfId="0" applyFont="1" applyFill="1" applyBorder="1" applyAlignment="1">
      <alignment horizontal="center" vertical="center"/>
    </xf>
    <xf numFmtId="0" fontId="5" fillId="6" borderId="3" xfId="0" applyFont="1" applyFill="1" applyBorder="1" applyAlignment="1">
      <alignment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left" vertical="center" wrapText="1"/>
    </xf>
    <xf numFmtId="165" fontId="8" fillId="0" borderId="17" xfId="0" applyNumberFormat="1" applyFont="1" applyBorder="1" applyAlignment="1">
      <alignment horizontal="right" vertical="center" wrapText="1"/>
    </xf>
    <xf numFmtId="165" fontId="8" fillId="2" borderId="18" xfId="0" applyNumberFormat="1" applyFont="1" applyFill="1" applyBorder="1" applyAlignment="1" applyProtection="1">
      <alignment horizontal="right" vertical="center"/>
      <protection locked="0"/>
    </xf>
    <xf numFmtId="165" fontId="8" fillId="0" borderId="18" xfId="0" applyNumberFormat="1" applyFont="1" applyBorder="1" applyAlignment="1">
      <alignment horizontal="right" vertical="center" wrapText="1"/>
    </xf>
    <xf numFmtId="49" fontId="5" fillId="6" borderId="2" xfId="0" applyNumberFormat="1" applyFont="1" applyFill="1" applyBorder="1" applyAlignment="1">
      <alignment vertical="center"/>
    </xf>
    <xf numFmtId="49" fontId="5" fillId="6" borderId="3" xfId="0" applyNumberFormat="1" applyFont="1" applyFill="1" applyBorder="1" applyAlignment="1">
      <alignment vertical="center"/>
    </xf>
    <xf numFmtId="49" fontId="5" fillId="6" borderId="10" xfId="0" applyNumberFormat="1" applyFont="1" applyFill="1" applyBorder="1" applyAlignment="1">
      <alignment vertical="center"/>
    </xf>
    <xf numFmtId="49" fontId="5" fillId="6" borderId="10" xfId="0" applyNumberFormat="1" applyFont="1" applyFill="1" applyBorder="1" applyAlignment="1" applyProtection="1">
      <alignment vertical="center"/>
      <protection locked="0"/>
    </xf>
    <xf numFmtId="166" fontId="8" fillId="0" borderId="2" xfId="0" applyNumberFormat="1" applyFont="1" applyBorder="1" applyAlignment="1">
      <alignment horizontal="right" vertical="center" wrapText="1"/>
    </xf>
    <xf numFmtId="166" fontId="8" fillId="2" borderId="18" xfId="0" applyNumberFormat="1" applyFont="1" applyFill="1" applyBorder="1" applyAlignment="1" applyProtection="1">
      <alignment horizontal="right" vertical="center" wrapText="1"/>
      <protection locked="0"/>
    </xf>
    <xf numFmtId="166" fontId="8" fillId="0" borderId="18" xfId="0" applyNumberFormat="1" applyFont="1" applyBorder="1" applyAlignment="1">
      <alignment horizontal="right" vertical="center" wrapText="1"/>
    </xf>
    <xf numFmtId="49" fontId="0" fillId="0" borderId="1" xfId="0" applyNumberFormat="1" applyBorder="1" applyAlignment="1">
      <alignment horizontal="left" vertical="center" wrapText="1"/>
    </xf>
    <xf numFmtId="0" fontId="5" fillId="5" borderId="2" xfId="0" applyFont="1" applyFill="1" applyBorder="1" applyAlignment="1">
      <alignment vertical="center"/>
    </xf>
    <xf numFmtId="0" fontId="5" fillId="5" borderId="3" xfId="0" applyFont="1" applyFill="1" applyBorder="1" applyAlignment="1">
      <alignment vertical="center"/>
    </xf>
    <xf numFmtId="0" fontId="5" fillId="8" borderId="1" xfId="0" applyFont="1" applyFill="1" applyBorder="1" applyAlignment="1">
      <alignment horizontal="center" vertical="center"/>
    </xf>
    <xf numFmtId="49" fontId="5" fillId="8" borderId="1" xfId="0" applyNumberFormat="1" applyFont="1" applyFill="1" applyBorder="1" applyAlignment="1">
      <alignment horizontal="center" vertical="center"/>
    </xf>
    <xf numFmtId="0" fontId="5" fillId="8" borderId="17" xfId="0" applyFont="1" applyFill="1" applyBorder="1" applyAlignment="1">
      <alignment horizontal="center" vertical="center"/>
    </xf>
    <xf numFmtId="0" fontId="5" fillId="8" borderId="15"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9" xfId="0" applyFont="1" applyFill="1" applyBorder="1" applyAlignment="1">
      <alignment horizontal="center" vertical="center"/>
    </xf>
    <xf numFmtId="3" fontId="8" fillId="10" borderId="17" xfId="0" applyNumberFormat="1" applyFont="1" applyFill="1" applyBorder="1" applyAlignment="1">
      <alignment horizontal="right" vertical="center" wrapText="1"/>
    </xf>
    <xf numFmtId="3" fontId="8" fillId="10" borderId="15" xfId="0" applyNumberFormat="1" applyFont="1" applyFill="1" applyBorder="1" applyAlignment="1">
      <alignment horizontal="right" vertical="center" wrapText="1"/>
    </xf>
    <xf numFmtId="3" fontId="8" fillId="10" borderId="18" xfId="0" applyNumberFormat="1" applyFont="1" applyFill="1" applyBorder="1" applyAlignment="1">
      <alignment horizontal="right" vertical="center" wrapText="1"/>
    </xf>
    <xf numFmtId="3" fontId="8" fillId="10" borderId="19" xfId="0" applyNumberFormat="1" applyFont="1" applyFill="1" applyBorder="1" applyAlignment="1">
      <alignment horizontal="right" vertical="center" wrapText="1"/>
    </xf>
    <xf numFmtId="49" fontId="5" fillId="5" borderId="2"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0" borderId="0" xfId="0" applyFont="1" applyAlignment="1">
      <alignment horizontal="left" vertical="top"/>
    </xf>
    <xf numFmtId="0" fontId="5" fillId="8" borderId="20" xfId="0" applyFont="1" applyFill="1" applyBorder="1" applyAlignment="1">
      <alignment horizontal="center" vertical="center"/>
    </xf>
    <xf numFmtId="3" fontId="8" fillId="10" borderId="20" xfId="0" applyNumberFormat="1" applyFont="1" applyFill="1" applyBorder="1" applyAlignment="1">
      <alignment horizontal="right" vertical="center" wrapText="1"/>
    </xf>
    <xf numFmtId="49" fontId="5" fillId="0" borderId="21"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8" fillId="0" borderId="21" xfId="0" applyFont="1" applyBorder="1" applyAlignment="1">
      <alignment horizontal="center"/>
    </xf>
    <xf numFmtId="0" fontId="8" fillId="0" borderId="0" xfId="0" applyFont="1" applyAlignment="1">
      <alignment horizontal="center"/>
    </xf>
    <xf numFmtId="49" fontId="8" fillId="0" borderId="21" xfId="0" applyNumberFormat="1" applyFont="1" applyBorder="1" applyAlignment="1">
      <alignment vertical="top" wrapText="1"/>
    </xf>
    <xf numFmtId="49" fontId="8" fillId="0" borderId="0" xfId="0" applyNumberFormat="1" applyFont="1" applyAlignment="1">
      <alignment vertical="top" wrapText="1"/>
    </xf>
    <xf numFmtId="0" fontId="5" fillId="5" borderId="16" xfId="0" applyFont="1" applyFill="1" applyBorder="1" applyAlignment="1">
      <alignment horizontal="center" vertical="center"/>
    </xf>
    <xf numFmtId="0" fontId="5" fillId="5" borderId="4"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7" xfId="0" applyFont="1" applyFill="1" applyBorder="1" applyAlignment="1">
      <alignment horizontal="center" vertical="center"/>
    </xf>
    <xf numFmtId="0" fontId="5" fillId="6" borderId="3" xfId="0" applyFont="1" applyFill="1" applyBorder="1" applyAlignment="1">
      <alignment horizontal="center" vertical="center"/>
    </xf>
    <xf numFmtId="165" fontId="8" fillId="0" borderId="18" xfId="0" applyNumberFormat="1" applyFont="1" applyBorder="1" applyAlignment="1">
      <alignment horizontal="right" vertical="center"/>
    </xf>
    <xf numFmtId="165" fontId="8" fillId="2" borderId="15" xfId="0" applyNumberFormat="1" applyFont="1" applyFill="1" applyBorder="1" applyAlignment="1" applyProtection="1">
      <alignment horizontal="right" vertical="center"/>
      <protection locked="0"/>
    </xf>
    <xf numFmtId="165" fontId="8" fillId="10" borderId="1" xfId="0" applyNumberFormat="1" applyFont="1" applyFill="1" applyBorder="1" applyAlignment="1">
      <alignment horizontal="center" vertical="center" wrapText="1"/>
    </xf>
    <xf numFmtId="165" fontId="8" fillId="10" borderId="16" xfId="0" applyNumberFormat="1" applyFont="1" applyFill="1" applyBorder="1" applyAlignment="1">
      <alignment horizontal="center" vertical="center" wrapText="1"/>
    </xf>
    <xf numFmtId="49" fontId="8" fillId="10" borderId="1" xfId="0" applyNumberFormat="1" applyFont="1" applyFill="1" applyBorder="1" applyAlignment="1">
      <alignment vertical="center" wrapText="1"/>
    </xf>
    <xf numFmtId="165" fontId="8" fillId="10" borderId="22" xfId="0" applyNumberFormat="1" applyFont="1" applyFill="1" applyBorder="1" applyAlignment="1">
      <alignment horizontal="center" vertical="center" wrapText="1"/>
    </xf>
    <xf numFmtId="0" fontId="8" fillId="6" borderId="3" xfId="0" applyFont="1" applyFill="1" applyBorder="1" applyProtection="1">
      <protection locked="0"/>
    </xf>
    <xf numFmtId="0" fontId="5" fillId="6" borderId="23" xfId="0" applyFont="1" applyFill="1" applyBorder="1" applyAlignment="1">
      <alignment horizontal="center" vertical="center"/>
    </xf>
    <xf numFmtId="166" fontId="8" fillId="2" borderId="19" xfId="0" applyNumberFormat="1" applyFont="1" applyFill="1" applyBorder="1" applyAlignment="1" applyProtection="1">
      <alignment horizontal="right" vertical="center" wrapText="1"/>
      <protection locked="0"/>
    </xf>
    <xf numFmtId="166" fontId="5" fillId="10" borderId="13" xfId="0" applyNumberFormat="1" applyFont="1" applyFill="1" applyBorder="1" applyAlignment="1">
      <alignment horizontal="center" vertical="center" wrapText="1"/>
    </xf>
    <xf numFmtId="166" fontId="5" fillId="10" borderId="24" xfId="0" applyNumberFormat="1" applyFont="1" applyFill="1" applyBorder="1" applyAlignment="1">
      <alignment horizontal="center" vertical="center" wrapText="1"/>
    </xf>
    <xf numFmtId="166" fontId="5" fillId="10" borderId="14" xfId="0" applyNumberFormat="1" applyFont="1" applyFill="1" applyBorder="1" applyAlignment="1">
      <alignment horizontal="center" vertical="center" wrapText="1"/>
    </xf>
    <xf numFmtId="0" fontId="8" fillId="0" borderId="25" xfId="0" applyFont="1" applyBorder="1" applyAlignment="1">
      <alignment vertical="center"/>
    </xf>
    <xf numFmtId="0" fontId="8" fillId="0" borderId="0" xfId="0" applyFont="1" applyAlignment="1" applyProtection="1">
      <alignment wrapText="1"/>
      <protection locked="0"/>
    </xf>
    <xf numFmtId="0" fontId="24" fillId="0" borderId="0" xfId="0" applyFont="1" applyAlignment="1" applyProtection="1">
      <alignment wrapText="1"/>
      <protection locked="0"/>
    </xf>
    <xf numFmtId="49" fontId="8" fillId="2" borderId="9" xfId="0" applyNumberFormat="1" applyFont="1" applyFill="1" applyBorder="1" applyAlignment="1" applyProtection="1">
      <alignment vertical="center" wrapText="1"/>
      <protection locked="0"/>
    </xf>
    <xf numFmtId="49" fontId="7" fillId="6" borderId="9" xfId="0" applyNumberFormat="1" applyFont="1" applyFill="1" applyBorder="1" applyAlignment="1">
      <alignment horizontal="left" vertical="center" wrapText="1"/>
    </xf>
    <xf numFmtId="0" fontId="25" fillId="0" borderId="0" xfId="0" applyFont="1"/>
    <xf numFmtId="49" fontId="5" fillId="5" borderId="1"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165" fontId="8" fillId="2" borderId="27" xfId="0" applyNumberFormat="1" applyFont="1" applyFill="1" applyBorder="1" applyAlignment="1" applyProtection="1">
      <alignment horizontal="right" vertical="center"/>
      <protection locked="0"/>
    </xf>
    <xf numFmtId="165" fontId="8" fillId="0" borderId="27" xfId="0" applyNumberFormat="1" applyFont="1" applyBorder="1" applyAlignment="1">
      <alignment horizontal="right" vertical="center"/>
    </xf>
    <xf numFmtId="49" fontId="5" fillId="6" borderId="3" xfId="0" applyNumberFormat="1" applyFont="1" applyFill="1" applyBorder="1" applyAlignment="1" applyProtection="1">
      <alignment vertical="center"/>
      <protection locked="0"/>
    </xf>
    <xf numFmtId="49" fontId="5" fillId="6" borderId="2" xfId="0" applyNumberFormat="1" applyFont="1" applyFill="1" applyBorder="1" applyAlignment="1">
      <alignment vertical="top"/>
    </xf>
    <xf numFmtId="49" fontId="5" fillId="6" borderId="3" xfId="0" applyNumberFormat="1" applyFont="1" applyFill="1" applyBorder="1" applyAlignment="1">
      <alignment vertical="top"/>
    </xf>
    <xf numFmtId="49" fontId="5" fillId="6" borderId="3" xfId="0" applyNumberFormat="1" applyFont="1" applyFill="1" applyBorder="1" applyAlignment="1" applyProtection="1">
      <alignment vertical="top"/>
      <protection locked="0"/>
    </xf>
    <xf numFmtId="166" fontId="8" fillId="0" borderId="17" xfId="0" applyNumberFormat="1" applyFont="1" applyBorder="1" applyAlignment="1">
      <alignment horizontal="right" vertical="center" wrapText="1"/>
    </xf>
    <xf numFmtId="166" fontId="8" fillId="2" borderId="17" xfId="0" applyNumberFormat="1" applyFont="1" applyFill="1" applyBorder="1" applyAlignment="1" applyProtection="1">
      <alignment horizontal="right" vertical="center" wrapText="1"/>
      <protection locked="0"/>
    </xf>
    <xf numFmtId="49" fontId="5" fillId="5" borderId="2" xfId="0" applyNumberFormat="1" applyFont="1" applyFill="1" applyBorder="1" applyAlignment="1">
      <alignment vertical="center"/>
    </xf>
    <xf numFmtId="49" fontId="7" fillId="0" borderId="0" xfId="0" applyNumberFormat="1" applyFont="1" applyAlignment="1">
      <alignment vertical="center"/>
    </xf>
    <xf numFmtId="0" fontId="10" fillId="0" borderId="0" xfId="0" applyFont="1"/>
    <xf numFmtId="49" fontId="5" fillId="6" borderId="3" xfId="0" applyNumberFormat="1" applyFont="1" applyFill="1" applyBorder="1" applyAlignment="1">
      <alignment vertical="center" wrapText="1"/>
    </xf>
    <xf numFmtId="165" fontId="8" fillId="10" borderId="17" xfId="0" applyNumberFormat="1" applyFont="1" applyFill="1" applyBorder="1" applyAlignment="1">
      <alignment horizontal="right" vertical="center" wrapText="1"/>
    </xf>
    <xf numFmtId="165" fontId="8" fillId="10" borderId="15" xfId="0" applyNumberFormat="1" applyFont="1" applyFill="1" applyBorder="1" applyAlignment="1">
      <alignment horizontal="right" vertical="center" wrapText="1"/>
    </xf>
    <xf numFmtId="165" fontId="8" fillId="10" borderId="18" xfId="0" applyNumberFormat="1" applyFont="1" applyFill="1" applyBorder="1" applyAlignment="1">
      <alignment horizontal="right" vertical="center" wrapText="1"/>
    </xf>
    <xf numFmtId="165" fontId="8" fillId="10" borderId="19" xfId="0" applyNumberFormat="1" applyFont="1" applyFill="1" applyBorder="1" applyAlignment="1">
      <alignment horizontal="right" vertical="center" wrapText="1"/>
    </xf>
    <xf numFmtId="0" fontId="26" fillId="0" borderId="0" xfId="0" applyFont="1" applyAlignment="1">
      <alignment horizontal="center" vertical="center"/>
    </xf>
    <xf numFmtId="0" fontId="8" fillId="0" borderId="5" xfId="0" applyFont="1" applyBorder="1" applyAlignment="1">
      <alignment vertical="center"/>
    </xf>
    <xf numFmtId="0" fontId="5" fillId="5" borderId="9" xfId="0" applyFont="1" applyFill="1" applyBorder="1" applyAlignment="1">
      <alignment vertical="center"/>
    </xf>
    <xf numFmtId="165" fontId="8" fillId="10" borderId="20" xfId="0" applyNumberFormat="1" applyFont="1" applyFill="1" applyBorder="1" applyAlignment="1">
      <alignment horizontal="right" vertical="center" wrapText="1"/>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49" fontId="5" fillId="6" borderId="3" xfId="0" applyNumberFormat="1" applyFont="1" applyFill="1" applyBorder="1" applyAlignment="1">
      <alignment horizontal="center" vertical="center"/>
    </xf>
    <xf numFmtId="165" fontId="8" fillId="2" borderId="18" xfId="0" applyNumberFormat="1" applyFont="1" applyFill="1" applyBorder="1" applyAlignment="1" applyProtection="1">
      <alignment horizontal="right" vertical="center" wrapText="1"/>
      <protection locked="0"/>
    </xf>
    <xf numFmtId="165" fontId="8" fillId="2" borderId="15" xfId="0" applyNumberFormat="1" applyFont="1" applyFill="1" applyBorder="1" applyAlignment="1" applyProtection="1">
      <alignment horizontal="right" vertical="center" wrapText="1"/>
      <protection locked="0"/>
    </xf>
    <xf numFmtId="165" fontId="8" fillId="2" borderId="19" xfId="0" applyNumberFormat="1" applyFont="1" applyFill="1" applyBorder="1" applyAlignment="1" applyProtection="1">
      <alignment horizontal="right" vertical="center" wrapText="1"/>
      <protection locked="0"/>
    </xf>
    <xf numFmtId="0" fontId="5" fillId="6" borderId="23" xfId="0" applyFont="1" applyFill="1" applyBorder="1" applyAlignment="1">
      <alignment horizontal="center"/>
    </xf>
    <xf numFmtId="166" fontId="8" fillId="2" borderId="15" xfId="0" applyNumberFormat="1" applyFont="1" applyFill="1" applyBorder="1" applyAlignment="1" applyProtection="1">
      <alignment horizontal="right" vertical="center" wrapText="1"/>
      <protection locked="0"/>
    </xf>
    <xf numFmtId="166" fontId="5" fillId="11" borderId="13" xfId="0" applyNumberFormat="1" applyFont="1" applyFill="1" applyBorder="1" applyAlignment="1">
      <alignment horizontal="center" vertical="center" wrapText="1"/>
    </xf>
    <xf numFmtId="166" fontId="5" fillId="11" borderId="14" xfId="0" applyNumberFormat="1" applyFont="1" applyFill="1" applyBorder="1" applyAlignment="1">
      <alignment horizontal="center" vertical="center" wrapText="1"/>
    </xf>
    <xf numFmtId="49" fontId="5" fillId="6" borderId="9" xfId="0" applyNumberFormat="1" applyFont="1" applyFill="1" applyBorder="1" applyAlignment="1">
      <alignment vertical="center"/>
    </xf>
    <xf numFmtId="49" fontId="8" fillId="0" borderId="20" xfId="0" applyNumberFormat="1" applyFont="1" applyBorder="1" applyAlignment="1">
      <alignment horizontal="left" vertical="top" wrapText="1"/>
    </xf>
    <xf numFmtId="49" fontId="7" fillId="6" borderId="9" xfId="0" applyNumberFormat="1" applyFont="1" applyFill="1" applyBorder="1" applyAlignment="1">
      <alignment horizontal="left" vertical="center"/>
    </xf>
    <xf numFmtId="49" fontId="7" fillId="6" borderId="20" xfId="0" applyNumberFormat="1" applyFont="1" applyFill="1" applyBorder="1" applyAlignment="1">
      <alignment horizontal="left" vertical="center" wrapText="1"/>
    </xf>
    <xf numFmtId="49" fontId="8" fillId="0" borderId="1" xfId="0" applyNumberFormat="1" applyFont="1" applyBorder="1" applyAlignment="1">
      <alignment horizontal="left" vertical="top" wrapText="1"/>
    </xf>
    <xf numFmtId="0" fontId="15" fillId="0" borderId="0" xfId="0" applyFont="1" applyAlignment="1">
      <alignment wrapText="1"/>
    </xf>
    <xf numFmtId="0" fontId="7" fillId="0" borderId="0" xfId="0" applyFont="1"/>
    <xf numFmtId="0" fontId="8" fillId="0" borderId="0" xfId="0" applyFont="1" applyAlignment="1">
      <alignment vertical="top" wrapText="1"/>
    </xf>
    <xf numFmtId="0" fontId="27" fillId="5" borderId="1" xfId="0" applyFont="1" applyFill="1" applyBorder="1" applyAlignment="1">
      <alignment horizontal="center" vertical="center"/>
    </xf>
    <xf numFmtId="49" fontId="27" fillId="5" borderId="1"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27" fillId="5" borderId="3" xfId="0" applyNumberFormat="1" applyFont="1" applyFill="1" applyBorder="1" applyAlignment="1">
      <alignment horizontal="center" vertical="center"/>
    </xf>
    <xf numFmtId="0" fontId="28" fillId="5" borderId="1" xfId="0" applyFont="1" applyFill="1" applyBorder="1" applyAlignment="1">
      <alignment horizontal="center" vertical="center"/>
    </xf>
    <xf numFmtId="49" fontId="27" fillId="6" borderId="2" xfId="0" applyNumberFormat="1" applyFont="1" applyFill="1" applyBorder="1" applyAlignment="1">
      <alignment vertical="center"/>
    </xf>
    <xf numFmtId="49" fontId="27" fillId="6" borderId="3" xfId="0" applyNumberFormat="1" applyFont="1" applyFill="1" applyBorder="1" applyAlignment="1">
      <alignment vertical="center"/>
    </xf>
    <xf numFmtId="14" fontId="8" fillId="0" borderId="0" xfId="0" applyNumberFormat="1" applyFont="1" applyAlignment="1">
      <alignment wrapText="1"/>
    </xf>
    <xf numFmtId="0" fontId="29" fillId="0" borderId="1" xfId="0" applyFont="1" applyBorder="1" applyAlignment="1">
      <alignment horizontal="center" vertical="center" wrapText="1"/>
    </xf>
    <xf numFmtId="49" fontId="29" fillId="0" borderId="1" xfId="0" applyNumberFormat="1" applyFont="1" applyBorder="1" applyAlignment="1">
      <alignment horizontal="left" vertical="center" wrapText="1"/>
    </xf>
    <xf numFmtId="165" fontId="29" fillId="0" borderId="17" xfId="0" applyNumberFormat="1" applyFont="1" applyBorder="1" applyAlignment="1">
      <alignment horizontal="right" vertical="center" wrapText="1"/>
    </xf>
    <xf numFmtId="165" fontId="29" fillId="2" borderId="15" xfId="0" applyNumberFormat="1" applyFont="1" applyFill="1" applyBorder="1" applyAlignment="1" applyProtection="1">
      <alignment horizontal="right" vertical="center" wrapText="1"/>
      <protection locked="0"/>
    </xf>
    <xf numFmtId="165" fontId="29" fillId="0" borderId="18" xfId="0" applyNumberFormat="1" applyFont="1" applyBorder="1" applyAlignment="1">
      <alignment horizontal="right" vertical="center" wrapText="1"/>
    </xf>
    <xf numFmtId="49" fontId="29" fillId="0" borderId="1" xfId="0" applyNumberFormat="1" applyFont="1" applyBorder="1" applyAlignment="1">
      <alignment horizontal="left" vertical="center" wrapText="1" indent="2"/>
    </xf>
    <xf numFmtId="49" fontId="29" fillId="0" borderId="16" xfId="0" applyNumberFormat="1" applyFont="1" applyBorder="1" applyAlignment="1">
      <alignment horizontal="left" vertical="center" wrapText="1"/>
    </xf>
    <xf numFmtId="165" fontId="29" fillId="0" borderId="28" xfId="0" applyNumberFormat="1" applyFont="1" applyBorder="1" applyAlignment="1">
      <alignment horizontal="right" vertical="center" wrapText="1"/>
    </xf>
    <xf numFmtId="165" fontId="29" fillId="2" borderId="29" xfId="0" applyNumberFormat="1" applyFont="1" applyFill="1" applyBorder="1" applyAlignment="1" applyProtection="1">
      <alignment horizontal="right" vertical="center" wrapText="1"/>
      <protection locked="0"/>
    </xf>
    <xf numFmtId="165" fontId="29" fillId="0" borderId="27" xfId="0" applyNumberFormat="1" applyFont="1" applyBorder="1" applyAlignment="1">
      <alignment horizontal="right" vertical="center" wrapText="1"/>
    </xf>
    <xf numFmtId="49" fontId="27" fillId="6" borderId="3" xfId="0" applyNumberFormat="1" applyFont="1" applyFill="1" applyBorder="1" applyAlignment="1" applyProtection="1">
      <alignment vertical="center"/>
      <protection locked="0"/>
    </xf>
    <xf numFmtId="49" fontId="29" fillId="0" borderId="1" xfId="0" applyNumberFormat="1" applyFont="1" applyBorder="1" applyAlignment="1">
      <alignment vertical="center" wrapText="1"/>
    </xf>
    <xf numFmtId="49" fontId="27" fillId="0" borderId="3" xfId="0" applyNumberFormat="1" applyFont="1" applyBorder="1" applyAlignment="1">
      <alignment vertical="center"/>
    </xf>
    <xf numFmtId="49" fontId="27" fillId="2" borderId="18" xfId="0" applyNumberFormat="1" applyFont="1" applyFill="1" applyBorder="1" applyAlignment="1" applyProtection="1">
      <alignment vertical="center"/>
      <protection locked="0"/>
    </xf>
    <xf numFmtId="49" fontId="27" fillId="0" borderId="18" xfId="0" applyNumberFormat="1" applyFont="1" applyBorder="1" applyAlignment="1">
      <alignment vertical="center"/>
    </xf>
    <xf numFmtId="166" fontId="29" fillId="0" borderId="2" xfId="0" applyNumberFormat="1" applyFont="1" applyBorder="1" applyAlignment="1">
      <alignment horizontal="right" vertical="center" wrapText="1"/>
    </xf>
    <xf numFmtId="166" fontId="29" fillId="2" borderId="18" xfId="0" applyNumberFormat="1" applyFont="1" applyFill="1" applyBorder="1" applyAlignment="1" applyProtection="1">
      <alignment horizontal="right" vertical="center" wrapText="1"/>
      <protection locked="0"/>
    </xf>
    <xf numFmtId="166" fontId="29" fillId="0" borderId="18" xfId="0" applyNumberFormat="1" applyFont="1" applyBorder="1" applyAlignment="1">
      <alignment horizontal="right" vertical="center" wrapText="1"/>
    </xf>
    <xf numFmtId="0" fontId="8" fillId="0" borderId="0" xfId="0" applyFont="1" applyAlignment="1">
      <alignment vertical="center" wrapText="1"/>
    </xf>
    <xf numFmtId="0" fontId="22" fillId="0" borderId="0" xfId="0" applyFont="1"/>
    <xf numFmtId="0" fontId="18" fillId="0" borderId="0" xfId="0" applyFont="1"/>
    <xf numFmtId="166" fontId="8" fillId="10" borderId="17" xfId="0" applyNumberFormat="1" applyFont="1" applyFill="1" applyBorder="1" applyAlignment="1">
      <alignment horizontal="right" vertical="center" wrapText="1"/>
    </xf>
    <xf numFmtId="166" fontId="8" fillId="10" borderId="15" xfId="0" applyNumberFormat="1" applyFont="1" applyFill="1" applyBorder="1" applyAlignment="1">
      <alignment horizontal="right" vertical="center" wrapText="1"/>
    </xf>
    <xf numFmtId="166" fontId="8" fillId="10" borderId="18" xfId="0" applyNumberFormat="1" applyFont="1" applyFill="1" applyBorder="1" applyAlignment="1">
      <alignment horizontal="right" vertical="center" wrapText="1"/>
    </xf>
    <xf numFmtId="166" fontId="8" fillId="10" borderId="19" xfId="0" applyNumberFormat="1" applyFont="1" applyFill="1" applyBorder="1" applyAlignment="1">
      <alignment horizontal="right" vertical="center" wrapText="1"/>
    </xf>
    <xf numFmtId="49" fontId="5" fillId="6" borderId="2" xfId="0" applyNumberFormat="1" applyFont="1" applyFill="1" applyBorder="1" applyAlignment="1">
      <alignment horizontal="left" vertical="center"/>
    </xf>
    <xf numFmtId="49" fontId="5" fillId="6" borderId="3" xfId="0" applyNumberFormat="1" applyFont="1" applyFill="1" applyBorder="1" applyAlignment="1">
      <alignment horizontal="left" vertical="center" wrapText="1"/>
    </xf>
    <xf numFmtId="49" fontId="8" fillId="3" borderId="0" xfId="0" applyNumberFormat="1" applyFont="1" applyFill="1" applyAlignment="1">
      <alignment horizontal="left" vertical="top"/>
    </xf>
    <xf numFmtId="165" fontId="29" fillId="0" borderId="15" xfId="0" applyNumberFormat="1" applyFont="1" applyBorder="1" applyAlignment="1">
      <alignment horizontal="right" vertical="center" wrapText="1"/>
    </xf>
    <xf numFmtId="165" fontId="29" fillId="0" borderId="29" xfId="0" applyNumberFormat="1" applyFont="1" applyBorder="1" applyAlignment="1">
      <alignment horizontal="right" vertical="center" wrapText="1"/>
    </xf>
    <xf numFmtId="166" fontId="29" fillId="0" borderId="19" xfId="0" applyNumberFormat="1" applyFont="1" applyBorder="1" applyAlignment="1">
      <alignment horizontal="right" vertical="center" wrapText="1"/>
    </xf>
    <xf numFmtId="49" fontId="5" fillId="5" borderId="9" xfId="0" applyNumberFormat="1" applyFont="1" applyFill="1" applyBorder="1" applyAlignment="1">
      <alignment horizontal="left" vertical="top"/>
    </xf>
    <xf numFmtId="166" fontId="8" fillId="10" borderId="20" xfId="0" applyNumberFormat="1" applyFont="1" applyFill="1" applyBorder="1" applyAlignment="1">
      <alignment horizontal="right" vertical="center" wrapText="1"/>
    </xf>
    <xf numFmtId="0" fontId="27" fillId="5" borderId="16" xfId="0" applyFont="1" applyFill="1" applyBorder="1" applyAlignment="1">
      <alignment horizontal="center" vertical="center"/>
    </xf>
    <xf numFmtId="0" fontId="27" fillId="5" borderId="30" xfId="0" applyFont="1" applyFill="1" applyBorder="1" applyAlignment="1">
      <alignment horizontal="center" vertical="center"/>
    </xf>
    <xf numFmtId="0" fontId="27" fillId="5" borderId="31" xfId="0" applyFont="1" applyFill="1" applyBorder="1" applyAlignment="1">
      <alignment horizontal="center" vertical="center"/>
    </xf>
    <xf numFmtId="0" fontId="27" fillId="5" borderId="8" xfId="0" applyFont="1" applyFill="1" applyBorder="1" applyAlignment="1">
      <alignment horizontal="center" vertical="center"/>
    </xf>
    <xf numFmtId="0" fontId="27" fillId="5" borderId="32" xfId="0" applyFont="1" applyFill="1" applyBorder="1" applyAlignment="1">
      <alignment horizontal="center" vertical="center"/>
    </xf>
    <xf numFmtId="0" fontId="27" fillId="5" borderId="33" xfId="0" applyFont="1" applyFill="1" applyBorder="1" applyAlignment="1">
      <alignment horizontal="center" vertical="center"/>
    </xf>
    <xf numFmtId="49" fontId="27" fillId="6" borderId="10" xfId="0" applyNumberFormat="1" applyFont="1" applyFill="1" applyBorder="1" applyAlignment="1">
      <alignment vertical="center"/>
    </xf>
    <xf numFmtId="49" fontId="27" fillId="6" borderId="3" xfId="0" applyNumberFormat="1" applyFont="1" applyFill="1" applyBorder="1" applyAlignment="1">
      <alignment horizontal="center" vertical="center"/>
    </xf>
    <xf numFmtId="165" fontId="29" fillId="11" borderId="34" xfId="0" applyNumberFormat="1" applyFont="1" applyFill="1" applyBorder="1" applyAlignment="1">
      <alignment horizontal="center" vertical="center" wrapText="1"/>
    </xf>
    <xf numFmtId="165" fontId="29" fillId="11" borderId="35" xfId="0" applyNumberFormat="1" applyFont="1" applyFill="1" applyBorder="1" applyAlignment="1">
      <alignment horizontal="center" vertical="center" wrapText="1"/>
    </xf>
    <xf numFmtId="49" fontId="27" fillId="11" borderId="34" xfId="0" applyNumberFormat="1" applyFont="1" applyFill="1" applyBorder="1" applyAlignment="1">
      <alignment horizontal="center" vertical="center"/>
    </xf>
    <xf numFmtId="165" fontId="29" fillId="11" borderId="36" xfId="0" applyNumberFormat="1" applyFont="1" applyFill="1" applyBorder="1" applyAlignment="1">
      <alignment horizontal="center" vertical="center" wrapText="1"/>
    </xf>
    <xf numFmtId="0" fontId="27" fillId="6" borderId="12" xfId="0" applyFont="1" applyFill="1" applyBorder="1" applyAlignment="1">
      <alignment horizontal="center" vertical="center"/>
    </xf>
    <xf numFmtId="166" fontId="29" fillId="2" borderId="15" xfId="0" applyNumberFormat="1" applyFont="1" applyFill="1" applyBorder="1" applyAlignment="1" applyProtection="1">
      <alignment horizontal="right" vertical="center" wrapText="1"/>
      <protection locked="0"/>
    </xf>
    <xf numFmtId="166" fontId="27" fillId="11" borderId="13" xfId="0" applyNumberFormat="1" applyFont="1" applyFill="1" applyBorder="1" applyAlignment="1">
      <alignment horizontal="center" vertical="center" wrapText="1"/>
    </xf>
    <xf numFmtId="166" fontId="27" fillId="11" borderId="24" xfId="0" applyNumberFormat="1" applyFont="1" applyFill="1" applyBorder="1" applyAlignment="1">
      <alignment horizontal="center" vertical="center" wrapText="1"/>
    </xf>
    <xf numFmtId="49" fontId="27" fillId="6" borderId="3" xfId="0" applyNumberFormat="1" applyFont="1" applyFill="1" applyBorder="1" applyAlignment="1">
      <alignment horizontal="left" vertical="top"/>
    </xf>
    <xf numFmtId="49" fontId="27" fillId="6" borderId="9" xfId="0" applyNumberFormat="1" applyFont="1" applyFill="1" applyBorder="1" applyAlignment="1">
      <alignment vertical="center"/>
    </xf>
    <xf numFmtId="49" fontId="29" fillId="2" borderId="9" xfId="0" applyNumberFormat="1" applyFont="1" applyFill="1" applyBorder="1" applyAlignment="1" applyProtection="1">
      <alignment horizontal="left" vertical="top" wrapText="1"/>
      <protection locked="0"/>
    </xf>
    <xf numFmtId="0" fontId="29" fillId="0" borderId="20" xfId="0" applyFont="1" applyBorder="1" applyAlignment="1">
      <alignment horizontal="left" vertical="top" wrapText="1"/>
    </xf>
    <xf numFmtId="49" fontId="29" fillId="2" borderId="6" xfId="0" applyNumberFormat="1" applyFont="1" applyFill="1" applyBorder="1" applyAlignment="1" applyProtection="1">
      <alignment horizontal="left" vertical="top" wrapText="1"/>
      <protection locked="0"/>
    </xf>
    <xf numFmtId="0" fontId="29" fillId="0" borderId="37" xfId="0" applyFont="1" applyBorder="1" applyAlignment="1">
      <alignment horizontal="left" vertical="top" wrapText="1"/>
    </xf>
    <xf numFmtId="49" fontId="28" fillId="2" borderId="3" xfId="0" applyNumberFormat="1" applyFont="1" applyFill="1" applyBorder="1" applyAlignment="1" applyProtection="1">
      <alignment vertical="center" wrapText="1"/>
      <protection locked="0"/>
    </xf>
    <xf numFmtId="49" fontId="27" fillId="0" borderId="1" xfId="0" applyNumberFormat="1" applyFont="1" applyBorder="1" applyAlignment="1">
      <alignment vertical="center"/>
    </xf>
    <xf numFmtId="49" fontId="29" fillId="2" borderId="3" xfId="0" applyNumberFormat="1" applyFont="1" applyFill="1" applyBorder="1" applyAlignment="1" applyProtection="1">
      <alignment horizontal="left" vertical="top" wrapText="1"/>
      <protection locked="0"/>
    </xf>
    <xf numFmtId="0" fontId="29" fillId="0" borderId="1" xfId="0" applyFont="1" applyBorder="1" applyAlignment="1">
      <alignment horizontal="left" vertical="top" wrapText="1"/>
    </xf>
    <xf numFmtId="0" fontId="29" fillId="0" borderId="1" xfId="0" applyFont="1" applyBorder="1"/>
    <xf numFmtId="49" fontId="29" fillId="2" borderId="1" xfId="0" applyNumberFormat="1" applyFont="1" applyFill="1" applyBorder="1" applyAlignment="1" applyProtection="1">
      <alignment horizontal="left" vertical="top" wrapText="1"/>
      <protection locked="0"/>
    </xf>
    <xf numFmtId="0" fontId="30" fillId="0" borderId="0" xfId="0" applyFont="1" applyAlignment="1">
      <alignment vertical="top"/>
    </xf>
    <xf numFmtId="0" fontId="31" fillId="0" borderId="0" xfId="0" applyFont="1" applyAlignment="1">
      <alignment vertical="top"/>
    </xf>
    <xf numFmtId="0" fontId="32" fillId="0" borderId="0" xfId="0" applyFont="1" applyAlignment="1">
      <alignment horizontal="left" vertical="top" wrapText="1"/>
    </xf>
    <xf numFmtId="0" fontId="33" fillId="0" borderId="0" xfId="0" applyFont="1" applyAlignment="1">
      <alignment horizontal="left" vertical="top" wrapText="1"/>
    </xf>
    <xf numFmtId="0" fontId="34" fillId="0" borderId="0" xfId="0" applyFont="1" applyAlignment="1">
      <alignment horizontal="left" vertical="top" wrapText="1"/>
    </xf>
    <xf numFmtId="0" fontId="10" fillId="0" borderId="0" xfId="0" applyFont="1" applyAlignment="1">
      <alignment vertical="top"/>
    </xf>
    <xf numFmtId="0" fontId="13" fillId="0" borderId="0" xfId="0" applyFont="1" applyAlignment="1">
      <alignment vertical="top"/>
    </xf>
    <xf numFmtId="0" fontId="5" fillId="5" borderId="39" xfId="0" applyFont="1" applyFill="1" applyBorder="1" applyAlignment="1">
      <alignment horizontal="center" vertical="top"/>
    </xf>
    <xf numFmtId="0" fontId="35" fillId="0" borderId="39" xfId="0" applyFont="1" applyBorder="1" applyAlignment="1">
      <alignment horizontal="center" vertical="top" wrapText="1"/>
    </xf>
    <xf numFmtId="0" fontId="36" fillId="6" borderId="39" xfId="0" applyFont="1" applyFill="1" applyBorder="1" applyAlignment="1">
      <alignment horizontal="left" vertical="top" wrapText="1"/>
    </xf>
    <xf numFmtId="0" fontId="35" fillId="0" borderId="39" xfId="0" applyFont="1" applyBorder="1" applyAlignment="1">
      <alignment horizontal="left" vertical="top" wrapText="1"/>
    </xf>
    <xf numFmtId="0" fontId="37" fillId="0" borderId="39" xfId="0" applyFont="1" applyBorder="1" applyAlignment="1">
      <alignment horizontal="left" vertical="top" wrapText="1"/>
    </xf>
    <xf numFmtId="0" fontId="38" fillId="0" borderId="39" xfId="0" applyFont="1" applyBorder="1" applyAlignment="1">
      <alignment horizontal="center" vertical="top" wrapText="1"/>
    </xf>
    <xf numFmtId="0" fontId="38" fillId="0" borderId="39" xfId="0" applyFont="1" applyBorder="1" applyAlignment="1">
      <alignment horizontal="left" vertical="top" wrapText="1"/>
    </xf>
    <xf numFmtId="0" fontId="39" fillId="0" borderId="39" xfId="0" applyFont="1" applyBorder="1" applyAlignment="1">
      <alignment horizontal="left" vertical="top" wrapText="1"/>
    </xf>
    <xf numFmtId="0" fontId="36" fillId="6" borderId="40" xfId="0" applyFont="1" applyFill="1" applyBorder="1" applyAlignment="1">
      <alignment horizontal="left" vertical="top" wrapText="1"/>
    </xf>
    <xf numFmtId="0" fontId="35" fillId="0" borderId="40" xfId="0" applyFont="1" applyBorder="1" applyAlignment="1">
      <alignment horizontal="left" vertical="top" wrapText="1"/>
    </xf>
    <xf numFmtId="0" fontId="37" fillId="0" borderId="40" xfId="0" applyFont="1" applyBorder="1" applyAlignment="1">
      <alignment horizontal="left" vertical="top" wrapText="1"/>
    </xf>
    <xf numFmtId="0" fontId="36" fillId="6" borderId="1" xfId="0" applyFont="1" applyFill="1" applyBorder="1" applyAlignment="1">
      <alignment horizontal="left" vertical="top" wrapText="1"/>
    </xf>
    <xf numFmtId="0" fontId="35" fillId="0" borderId="1" xfId="0" applyFont="1" applyBorder="1" applyAlignment="1">
      <alignment horizontal="left" vertical="top" wrapText="1"/>
    </xf>
    <xf numFmtId="0" fontId="37" fillId="0" borderId="1" xfId="0" applyFont="1" applyBorder="1" applyAlignment="1">
      <alignment horizontal="left" vertical="top" wrapText="1"/>
    </xf>
    <xf numFmtId="0" fontId="10" fillId="0" borderId="0" xfId="0" applyFont="1" applyAlignment="1">
      <alignment horizontal="left" vertical="top"/>
    </xf>
    <xf numFmtId="0" fontId="23" fillId="0" borderId="0" xfId="0" applyFont="1" applyAlignment="1">
      <alignment horizontal="left" vertical="top" wrapText="1"/>
    </xf>
    <xf numFmtId="0" fontId="40" fillId="0" borderId="0" xfId="0" applyFont="1" applyAlignment="1">
      <alignment vertical="top"/>
    </xf>
    <xf numFmtId="0" fontId="41" fillId="0" borderId="0" xfId="0" applyFont="1"/>
    <xf numFmtId="49" fontId="35" fillId="0" borderId="0" xfId="0" applyNumberFormat="1" applyFont="1" applyAlignment="1">
      <alignment horizontal="left" vertical="top" wrapText="1"/>
    </xf>
    <xf numFmtId="49" fontId="35" fillId="0" borderId="0" xfId="0" applyNumberFormat="1" applyFont="1" applyAlignment="1">
      <alignment horizontal="left" vertical="top"/>
    </xf>
    <xf numFmtId="0" fontId="41" fillId="0" borderId="0" xfId="0" applyFont="1" applyAlignment="1">
      <alignment wrapText="1"/>
    </xf>
    <xf numFmtId="0" fontId="42" fillId="0" borderId="0" xfId="0" applyFont="1" applyAlignment="1">
      <alignment wrapText="1"/>
    </xf>
    <xf numFmtId="0" fontId="13" fillId="0" borderId="0" xfId="0" applyFont="1" applyAlignment="1">
      <alignment vertical="top" wrapText="1"/>
    </xf>
    <xf numFmtId="0" fontId="43" fillId="0" borderId="0" xfId="0" applyFont="1" applyAlignment="1">
      <alignment vertical="top"/>
    </xf>
    <xf numFmtId="0" fontId="2" fillId="0" borderId="0" xfId="0" applyFont="1" applyAlignment="1">
      <alignment vertical="top"/>
    </xf>
    <xf numFmtId="49" fontId="8" fillId="0" borderId="0" xfId="0" applyNumberFormat="1" applyFont="1" applyAlignment="1">
      <alignment vertical="top"/>
    </xf>
    <xf numFmtId="0" fontId="46" fillId="0" borderId="0" xfId="0" applyFont="1"/>
    <xf numFmtId="49" fontId="5" fillId="5" borderId="1" xfId="0" applyNumberFormat="1" applyFont="1" applyFill="1" applyBorder="1" applyAlignment="1">
      <alignment horizontal="left" vertical="top"/>
    </xf>
    <xf numFmtId="49" fontId="49" fillId="0" borderId="1" xfId="0" applyNumberFormat="1" applyFont="1" applyBorder="1" applyAlignment="1">
      <alignment horizontal="left" vertical="top" wrapText="1"/>
    </xf>
    <xf numFmtId="49" fontId="76" fillId="2" borderId="1" xfId="0" applyNumberFormat="1" applyFont="1" applyFill="1" applyBorder="1" applyAlignment="1" applyProtection="1">
      <alignment horizontal="center" vertical="center"/>
      <protection locked="0"/>
    </xf>
    <xf numFmtId="49" fontId="77" fillId="2" borderId="1" xfId="0" applyNumberFormat="1" applyFont="1" applyFill="1" applyBorder="1" applyAlignment="1" applyProtection="1">
      <alignment horizontal="center" vertical="center"/>
      <protection locked="0"/>
    </xf>
    <xf numFmtId="49" fontId="76" fillId="2" borderId="1" xfId="0" applyNumberFormat="1" applyFont="1" applyFill="1" applyBorder="1" applyAlignment="1" applyProtection="1">
      <alignment horizontal="center" vertical="center" wrapText="1"/>
      <protection locked="0"/>
    </xf>
    <xf numFmtId="49" fontId="77" fillId="2" borderId="1" xfId="0" applyNumberFormat="1" applyFont="1" applyFill="1" applyBorder="1" applyAlignment="1" applyProtection="1">
      <alignment horizontal="left" vertical="center" wrapText="1"/>
      <protection locked="0"/>
    </xf>
    <xf numFmtId="49" fontId="76" fillId="2" borderId="1" xfId="0" applyNumberFormat="1" applyFont="1" applyFill="1" applyBorder="1" applyAlignment="1" applyProtection="1">
      <alignment horizontal="left" vertical="center"/>
      <protection locked="0"/>
    </xf>
    <xf numFmtId="49" fontId="76" fillId="2" borderId="1" xfId="0" applyNumberFormat="1" applyFont="1" applyFill="1" applyBorder="1" applyAlignment="1" applyProtection="1">
      <alignment horizontal="left" vertical="center" wrapText="1"/>
      <protection locked="0"/>
    </xf>
    <xf numFmtId="49" fontId="78" fillId="2" borderId="1" xfId="0" applyNumberFormat="1" applyFont="1" applyFill="1" applyBorder="1" applyAlignment="1" applyProtection="1">
      <alignment horizontal="left" vertical="top" wrapText="1"/>
      <protection locked="0"/>
    </xf>
    <xf numFmtId="166" fontId="8" fillId="13" borderId="18" xfId="0" applyNumberFormat="1" applyFont="1" applyFill="1" applyBorder="1" applyAlignment="1" applyProtection="1">
      <alignment horizontal="right" vertical="center" wrapText="1"/>
      <protection locked="0"/>
    </xf>
    <xf numFmtId="166" fontId="8" fillId="0" borderId="19" xfId="0" applyNumberFormat="1" applyFont="1" applyBorder="1" applyAlignment="1">
      <alignment horizontal="right" vertical="center" wrapText="1"/>
    </xf>
    <xf numFmtId="9" fontId="29" fillId="2" borderId="15" xfId="0" applyNumberFormat="1" applyFont="1" applyFill="1" applyBorder="1" applyAlignment="1" applyProtection="1">
      <alignment horizontal="right" vertical="center" wrapText="1"/>
      <protection locked="0"/>
    </xf>
    <xf numFmtId="9" fontId="8" fillId="13" borderId="18" xfId="1" applyFont="1" applyFill="1" applyBorder="1" applyAlignment="1" applyProtection="1">
      <alignment horizontal="right" vertical="center" wrapText="1"/>
      <protection locked="0"/>
    </xf>
    <xf numFmtId="166" fontId="8" fillId="13" borderId="19" xfId="0" applyNumberFormat="1" applyFont="1" applyFill="1" applyBorder="1" applyAlignment="1" applyProtection="1">
      <alignment horizontal="right" vertical="center" wrapText="1"/>
      <protection locked="0"/>
    </xf>
    <xf numFmtId="0" fontId="2" fillId="13" borderId="1" xfId="0" applyFont="1" applyFill="1" applyBorder="1" applyAlignment="1" applyProtection="1">
      <alignment horizontal="center" vertical="center" wrapText="1"/>
      <protection locked="0"/>
    </xf>
    <xf numFmtId="49" fontId="2" fillId="13" borderId="1" xfId="0" applyNumberFormat="1" applyFont="1" applyFill="1" applyBorder="1" applyAlignment="1" applyProtection="1">
      <alignment horizontal="center" vertical="center"/>
      <protection locked="0"/>
    </xf>
    <xf numFmtId="49" fontId="2" fillId="13" borderId="1" xfId="0" applyNumberFormat="1" applyFont="1" applyFill="1" applyBorder="1" applyAlignment="1" applyProtection="1">
      <alignment horizontal="left" vertical="center" wrapText="1"/>
      <protection locked="0"/>
    </xf>
    <xf numFmtId="49" fontId="76" fillId="13" borderId="1" xfId="0" applyNumberFormat="1" applyFont="1" applyFill="1" applyBorder="1" applyAlignment="1" applyProtection="1">
      <alignment horizontal="left" vertical="center" wrapText="1"/>
      <protection locked="0"/>
    </xf>
    <xf numFmtId="0" fontId="2" fillId="13" borderId="1" xfId="0" applyFont="1" applyFill="1" applyBorder="1" applyAlignment="1" applyProtection="1">
      <alignment horizontal="left" vertical="center" wrapText="1"/>
      <protection locked="0"/>
    </xf>
    <xf numFmtId="49" fontId="2" fillId="13" borderId="8" xfId="0" applyNumberFormat="1" applyFont="1" applyFill="1" applyBorder="1" applyAlignment="1" applyProtection="1">
      <alignment horizontal="center" vertical="center"/>
      <protection locked="0"/>
    </xf>
    <xf numFmtId="49" fontId="2" fillId="13" borderId="8" xfId="0" applyNumberFormat="1" applyFont="1" applyFill="1" applyBorder="1" applyAlignment="1" applyProtection="1">
      <alignment horizontal="left" vertical="center" wrapText="1"/>
      <protection locked="0"/>
    </xf>
    <xf numFmtId="0" fontId="2" fillId="13" borderId="1" xfId="0" applyFont="1" applyFill="1" applyBorder="1" applyAlignment="1" applyProtection="1">
      <alignment horizontal="center" vertical="center"/>
      <protection locked="0"/>
    </xf>
    <xf numFmtId="49" fontId="5" fillId="13" borderId="1" xfId="0" applyNumberFormat="1" applyFont="1" applyFill="1" applyBorder="1" applyAlignment="1" applyProtection="1">
      <alignment horizontal="left" vertical="center" wrapText="1"/>
      <protection locked="0"/>
    </xf>
    <xf numFmtId="49" fontId="5" fillId="13" borderId="1" xfId="0" applyNumberFormat="1" applyFont="1" applyFill="1" applyBorder="1" applyAlignment="1" applyProtection="1">
      <alignment horizontal="center" vertical="center"/>
      <protection locked="0"/>
    </xf>
    <xf numFmtId="49" fontId="2" fillId="8" borderId="3" xfId="0" applyNumberFormat="1" applyFont="1" applyFill="1" applyBorder="1" applyAlignment="1">
      <alignment horizontal="left" vertical="center" wrapText="1"/>
    </xf>
    <xf numFmtId="49" fontId="2" fillId="8" borderId="9" xfId="0" applyNumberFormat="1" applyFont="1" applyFill="1" applyBorder="1" applyAlignment="1">
      <alignment horizontal="left" vertical="center" wrapText="1"/>
    </xf>
    <xf numFmtId="49" fontId="5" fillId="2" borderId="7" xfId="0" applyNumberFormat="1" applyFont="1" applyFill="1" applyBorder="1" applyAlignment="1" applyProtection="1">
      <alignment horizontal="left" vertical="top"/>
      <protection locked="0"/>
    </xf>
    <xf numFmtId="49" fontId="5" fillId="2" borderId="10" xfId="0" applyNumberFormat="1" applyFont="1" applyFill="1" applyBorder="1" applyAlignment="1" applyProtection="1">
      <alignment horizontal="left" vertical="top"/>
      <protection locked="0"/>
    </xf>
    <xf numFmtId="49" fontId="5" fillId="2" borderId="11" xfId="0" applyNumberFormat="1" applyFont="1" applyFill="1" applyBorder="1" applyAlignment="1" applyProtection="1">
      <alignment horizontal="left" vertical="top"/>
      <protection locked="0"/>
    </xf>
    <xf numFmtId="49" fontId="2" fillId="8" borderId="2" xfId="0" applyNumberFormat="1" applyFont="1" applyFill="1" applyBorder="1" applyAlignment="1">
      <alignment horizontal="left" vertical="center" wrapText="1"/>
    </xf>
    <xf numFmtId="49" fontId="2" fillId="8" borderId="5" xfId="0" applyNumberFormat="1" applyFont="1" applyFill="1" applyBorder="1" applyAlignment="1">
      <alignment horizontal="left" vertical="center" wrapText="1"/>
    </xf>
    <xf numFmtId="49" fontId="2" fillId="8" borderId="6" xfId="0" applyNumberFormat="1" applyFont="1" applyFill="1" applyBorder="1" applyAlignment="1">
      <alignment horizontal="left" vertical="center" wrapText="1"/>
    </xf>
    <xf numFmtId="49" fontId="5" fillId="6" borderId="2" xfId="0" applyNumberFormat="1" applyFont="1" applyFill="1" applyBorder="1" applyAlignment="1">
      <alignment horizontal="center" vertical="center"/>
    </xf>
    <xf numFmtId="49" fontId="5" fillId="6" borderId="9" xfId="0" applyNumberFormat="1" applyFont="1" applyFill="1" applyBorder="1" applyAlignment="1">
      <alignment horizontal="center" vertical="center"/>
    </xf>
    <xf numFmtId="49" fontId="5" fillId="6" borderId="1" xfId="0" applyNumberFormat="1" applyFont="1" applyFill="1" applyBorder="1" applyAlignment="1">
      <alignment horizontal="left" vertical="center" wrapText="1"/>
    </xf>
    <xf numFmtId="49" fontId="5" fillId="8" borderId="3" xfId="0" applyNumberFormat="1" applyFont="1" applyFill="1" applyBorder="1" applyAlignment="1">
      <alignment horizontal="left" vertical="center" wrapText="1"/>
    </xf>
    <xf numFmtId="49" fontId="5" fillId="8" borderId="9" xfId="0" applyNumberFormat="1" applyFont="1" applyFill="1" applyBorder="1" applyAlignment="1">
      <alignment horizontal="left" vertical="center" wrapText="1"/>
    </xf>
    <xf numFmtId="49" fontId="5" fillId="7" borderId="2" xfId="0" applyNumberFormat="1" applyFont="1" applyFill="1" applyBorder="1" applyAlignment="1">
      <alignment horizontal="center" vertical="center"/>
    </xf>
    <xf numFmtId="49" fontId="5" fillId="7" borderId="3" xfId="0" applyNumberFormat="1" applyFont="1" applyFill="1" applyBorder="1" applyAlignment="1">
      <alignment horizontal="center" vertical="center"/>
    </xf>
    <xf numFmtId="49" fontId="5" fillId="7" borderId="9" xfId="0" applyNumberFormat="1" applyFont="1" applyFill="1" applyBorder="1" applyAlignment="1">
      <alignment horizontal="center" vertical="center"/>
    </xf>
    <xf numFmtId="49" fontId="2" fillId="0" borderId="3"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14" fillId="5" borderId="0" xfId="0" applyNumberFormat="1" applyFont="1" applyFill="1" applyAlignment="1">
      <alignment horizontal="left" vertical="top" wrapText="1"/>
    </xf>
    <xf numFmtId="49" fontId="2" fillId="0" borderId="2" xfId="0" applyNumberFormat="1" applyFont="1" applyBorder="1" applyAlignment="1">
      <alignment horizontal="left" vertical="center"/>
    </xf>
    <xf numFmtId="49" fontId="2" fillId="0" borderId="9" xfId="0" applyNumberFormat="1" applyFont="1" applyBorder="1" applyAlignment="1">
      <alignment horizontal="left" vertical="center"/>
    </xf>
    <xf numFmtId="49" fontId="5" fillId="7" borderId="2" xfId="0" applyNumberFormat="1" applyFont="1" applyFill="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0" fontId="2" fillId="2" borderId="2"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49" fontId="2" fillId="2" borderId="2" xfId="0" applyNumberFormat="1" applyFont="1" applyFill="1" applyBorder="1" applyAlignment="1" applyProtection="1">
      <alignment horizontal="left" vertical="top" wrapText="1"/>
      <protection locked="0"/>
    </xf>
    <xf numFmtId="49" fontId="2" fillId="2" borderId="9" xfId="0" applyNumberFormat="1" applyFont="1" applyFill="1" applyBorder="1" applyAlignment="1" applyProtection="1">
      <alignment horizontal="left" vertical="top" wrapText="1"/>
      <protection locked="0"/>
    </xf>
    <xf numFmtId="49" fontId="2" fillId="0" borderId="1" xfId="0" applyNumberFormat="1" applyFont="1" applyBorder="1" applyAlignment="1">
      <alignment horizontal="left" vertical="center" wrapText="1"/>
    </xf>
    <xf numFmtId="49" fontId="20" fillId="2" borderId="7" xfId="0" applyNumberFormat="1" applyFont="1" applyFill="1" applyBorder="1" applyAlignment="1" applyProtection="1">
      <alignment horizontal="left" vertical="top"/>
      <protection locked="0"/>
    </xf>
    <xf numFmtId="49" fontId="20" fillId="2" borderId="10" xfId="0" applyNumberFormat="1" applyFont="1" applyFill="1" applyBorder="1" applyAlignment="1" applyProtection="1">
      <alignment horizontal="left" vertical="top"/>
      <protection locked="0"/>
    </xf>
    <xf numFmtId="49" fontId="20" fillId="2" borderId="11" xfId="0" applyNumberFormat="1" applyFont="1" applyFill="1" applyBorder="1" applyAlignment="1" applyProtection="1">
      <alignment horizontal="left" vertical="top"/>
      <protection locked="0"/>
    </xf>
    <xf numFmtId="49" fontId="2" fillId="0" borderId="10"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2" borderId="7"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1" xfId="0" applyNumberFormat="1" applyFont="1" applyFill="1" applyBorder="1" applyAlignment="1" applyProtection="1">
      <alignment horizontal="left" vertical="top" wrapText="1"/>
      <protection locked="0"/>
    </xf>
    <xf numFmtId="49" fontId="14" fillId="5" borderId="0" xfId="0" applyNumberFormat="1" applyFont="1" applyFill="1" applyAlignment="1">
      <alignment horizontal="left" vertical="center" wrapText="1"/>
    </xf>
    <xf numFmtId="49" fontId="10" fillId="0" borderId="10" xfId="0" applyNumberFormat="1" applyFont="1" applyBorder="1" applyAlignment="1">
      <alignment horizontal="left" vertical="center" wrapText="1"/>
    </xf>
    <xf numFmtId="49" fontId="11" fillId="0" borderId="0" xfId="0" applyNumberFormat="1" applyFont="1" applyAlignment="1">
      <alignment horizontal="left" vertical="center"/>
    </xf>
    <xf numFmtId="49" fontId="10" fillId="0" borderId="0" xfId="0" applyNumberFormat="1" applyFont="1" applyAlignment="1">
      <alignment horizontal="left" vertical="top" wrapText="1"/>
    </xf>
    <xf numFmtId="0" fontId="45" fillId="0" borderId="0" xfId="0" applyFont="1" applyAlignment="1">
      <alignment horizontal="center"/>
    </xf>
    <xf numFmtId="0" fontId="47" fillId="0" borderId="0" xfId="0" applyFont="1" applyAlignment="1">
      <alignment horizontal="center" wrapText="1"/>
    </xf>
    <xf numFmtId="0" fontId="44" fillId="0" borderId="0" xfId="0" applyFont="1" applyAlignment="1">
      <alignment horizontal="center" wrapText="1"/>
    </xf>
    <xf numFmtId="0" fontId="48" fillId="0" borderId="0" xfId="0" applyFont="1" applyAlignment="1">
      <alignment horizontal="center" vertical="center"/>
    </xf>
    <xf numFmtId="49" fontId="5" fillId="0" borderId="2"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49" fontId="5" fillId="12" borderId="1" xfId="0" applyNumberFormat="1" applyFont="1" applyFill="1" applyBorder="1" applyAlignment="1">
      <alignment horizontal="left" vertical="top"/>
    </xf>
    <xf numFmtId="0" fontId="51" fillId="5" borderId="1" xfId="0" applyFont="1" applyFill="1" applyBorder="1" applyAlignment="1">
      <alignment horizontal="left" vertical="top"/>
    </xf>
    <xf numFmtId="0" fontId="35" fillId="0" borderId="1" xfId="0" applyFont="1" applyBorder="1" applyAlignment="1">
      <alignment horizontal="left" vertical="top" wrapText="1"/>
    </xf>
    <xf numFmtId="0" fontId="35" fillId="0" borderId="1" xfId="0" applyFont="1" applyBorder="1" applyAlignment="1">
      <alignment horizontal="left" vertical="top"/>
    </xf>
    <xf numFmtId="0" fontId="0" fillId="0" borderId="2" xfId="0" applyBorder="1" applyAlignment="1">
      <alignment horizontal="left" vertical="top" wrapText="1"/>
    </xf>
    <xf numFmtId="0" fontId="0" fillId="0" borderId="9" xfId="0" applyBorder="1" applyAlignment="1">
      <alignment horizontal="left" vertical="top" wrapText="1"/>
    </xf>
    <xf numFmtId="49" fontId="50" fillId="0" borderId="2" xfId="0" applyNumberFormat="1" applyFont="1" applyBorder="1" applyAlignment="1">
      <alignment horizontal="left" vertical="top" wrapText="1"/>
    </xf>
    <xf numFmtId="49" fontId="0" fillId="0" borderId="9" xfId="0" applyNumberFormat="1" applyBorder="1" applyAlignment="1">
      <alignment horizontal="left" vertical="top" wrapText="1"/>
    </xf>
    <xf numFmtId="49" fontId="0" fillId="0" borderId="2" xfId="0" applyNumberFormat="1" applyBorder="1" applyAlignment="1">
      <alignment horizontal="left" vertical="top" wrapText="1"/>
    </xf>
    <xf numFmtId="0" fontId="44" fillId="0" borderId="0" xfId="0" applyFont="1" applyAlignment="1">
      <alignment horizontal="left" vertical="top" wrapText="1"/>
    </xf>
    <xf numFmtId="0" fontId="34" fillId="0" borderId="0" xfId="0" applyFont="1" applyAlignment="1">
      <alignment horizontal="left" vertical="top" wrapText="1"/>
    </xf>
    <xf numFmtId="49" fontId="5" fillId="5" borderId="0" xfId="0" applyNumberFormat="1" applyFont="1" applyFill="1" applyAlignment="1">
      <alignment horizontal="left" vertical="top"/>
    </xf>
    <xf numFmtId="49" fontId="35" fillId="0" borderId="41" xfId="0" applyNumberFormat="1" applyFont="1" applyBorder="1" applyAlignment="1">
      <alignment horizontal="left" vertical="top" wrapText="1"/>
    </xf>
    <xf numFmtId="49" fontId="35" fillId="0" borderId="42" xfId="0" applyNumberFormat="1" applyFont="1" applyBorder="1" applyAlignment="1">
      <alignment horizontal="left" vertical="top"/>
    </xf>
    <xf numFmtId="49" fontId="35" fillId="0" borderId="43" xfId="0" applyNumberFormat="1" applyFont="1" applyBorder="1" applyAlignment="1">
      <alignment horizontal="left" vertical="top"/>
    </xf>
    <xf numFmtId="49" fontId="35" fillId="0" borderId="42" xfId="0" applyNumberFormat="1" applyFont="1" applyBorder="1" applyAlignment="1">
      <alignment horizontal="left" vertical="top" wrapText="1"/>
    </xf>
    <xf numFmtId="49" fontId="35" fillId="0" borderId="43" xfId="0" applyNumberFormat="1" applyFont="1" applyBorder="1" applyAlignment="1">
      <alignment horizontal="left" vertical="top" wrapText="1"/>
    </xf>
    <xf numFmtId="0" fontId="35" fillId="0" borderId="44" xfId="0" applyFont="1" applyBorder="1" applyAlignment="1">
      <alignment wrapText="1"/>
    </xf>
    <xf numFmtId="0" fontId="35" fillId="0" borderId="45" xfId="0" applyFont="1" applyBorder="1" applyAlignment="1">
      <alignment horizontal="left" vertical="top" wrapText="1"/>
    </xf>
    <xf numFmtId="0" fontId="8" fillId="0" borderId="0" xfId="0" applyFont="1" applyAlignment="1">
      <alignment horizontal="left" vertical="top" wrapText="1"/>
    </xf>
    <xf numFmtId="0" fontId="8" fillId="0" borderId="48" xfId="0" applyFont="1" applyBorder="1" applyAlignment="1">
      <alignment horizontal="left" vertical="top" wrapText="1"/>
    </xf>
    <xf numFmtId="0" fontId="35" fillId="0" borderId="46" xfId="0" applyFont="1" applyBorder="1" applyAlignment="1">
      <alignment horizontal="left" vertical="top" wrapText="1"/>
    </xf>
    <xf numFmtId="0" fontId="35" fillId="0" borderId="47" xfId="0" applyFont="1" applyBorder="1" applyAlignment="1">
      <alignment horizontal="left" vertical="top" wrapText="1"/>
    </xf>
    <xf numFmtId="0" fontId="35" fillId="0" borderId="49" xfId="0" applyFont="1" applyBorder="1" applyAlignment="1">
      <alignment horizontal="left" vertical="top" wrapText="1"/>
    </xf>
    <xf numFmtId="0" fontId="32" fillId="0" borderId="0" xfId="0" applyFont="1" applyAlignment="1">
      <alignment horizontal="left" vertical="top" wrapText="1"/>
    </xf>
    <xf numFmtId="0" fontId="35" fillId="6" borderId="39" xfId="0" applyFont="1" applyFill="1" applyBorder="1" applyAlignment="1">
      <alignment horizontal="left" vertical="top" wrapText="1"/>
    </xf>
    <xf numFmtId="49" fontId="35" fillId="0" borderId="39" xfId="0" applyNumberFormat="1" applyFont="1" applyBorder="1" applyAlignment="1">
      <alignment horizontal="left" vertical="top" wrapText="1"/>
    </xf>
    <xf numFmtId="0" fontId="27" fillId="5" borderId="1" xfId="0" applyFont="1" applyFill="1" applyBorder="1" applyAlignment="1">
      <alignment horizontal="center" vertical="center"/>
    </xf>
    <xf numFmtId="49" fontId="8" fillId="0" borderId="2" xfId="0" applyNumberFormat="1" applyFont="1" applyBorder="1" applyAlignment="1">
      <alignment horizontal="left" vertical="top" wrapText="1"/>
    </xf>
    <xf numFmtId="49" fontId="8" fillId="0" borderId="3"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0" fontId="5" fillId="5" borderId="1" xfId="0" applyFont="1" applyFill="1" applyBorder="1" applyAlignment="1">
      <alignment horizontal="left" vertical="center"/>
    </xf>
    <xf numFmtId="0" fontId="8" fillId="2" borderId="2"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49" fontId="27" fillId="5" borderId="6" xfId="0" applyNumberFormat="1" applyFont="1" applyFill="1" applyBorder="1" applyAlignment="1">
      <alignment horizontal="center" vertical="center" wrapText="1"/>
    </xf>
    <xf numFmtId="49" fontId="27" fillId="5" borderId="11" xfId="0" applyNumberFormat="1" applyFont="1" applyFill="1" applyBorder="1" applyAlignment="1">
      <alignment horizontal="center" vertical="center" wrapText="1"/>
    </xf>
    <xf numFmtId="49" fontId="5" fillId="8" borderId="2" xfId="0" applyNumberFormat="1" applyFont="1" applyFill="1" applyBorder="1" applyAlignment="1">
      <alignment horizontal="center" vertical="top"/>
    </xf>
    <xf numFmtId="49" fontId="5" fillId="8" borderId="3" xfId="0" applyNumberFormat="1" applyFont="1" applyFill="1" applyBorder="1" applyAlignment="1">
      <alignment horizontal="center" vertical="top"/>
    </xf>
    <xf numFmtId="49" fontId="5" fillId="8" borderId="9"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49" fontId="5" fillId="6" borderId="9" xfId="0" applyNumberFormat="1" applyFont="1" applyFill="1" applyBorder="1" applyAlignment="1">
      <alignment horizontal="center" vertical="top"/>
    </xf>
    <xf numFmtId="49" fontId="5" fillId="6" borderId="3" xfId="0" applyNumberFormat="1" applyFont="1" applyFill="1" applyBorder="1" applyAlignment="1">
      <alignment horizontal="center" vertical="top" wrapText="1"/>
    </xf>
    <xf numFmtId="49" fontId="5" fillId="6" borderId="9" xfId="0" applyNumberFormat="1" applyFont="1" applyFill="1" applyBorder="1" applyAlignment="1">
      <alignment horizontal="center" vertical="top" wrapText="1"/>
    </xf>
    <xf numFmtId="0" fontId="27" fillId="5" borderId="2" xfId="0" applyFont="1" applyFill="1" applyBorder="1" applyAlignment="1">
      <alignment horizontal="center" vertical="center"/>
    </xf>
    <xf numFmtId="0" fontId="27" fillId="6" borderId="38" xfId="0" applyFont="1" applyFill="1" applyBorder="1" applyAlignment="1" applyProtection="1">
      <alignment horizontal="center" vertical="center"/>
      <protection locked="0"/>
    </xf>
    <xf numFmtId="0" fontId="27" fillId="6" borderId="9" xfId="0" applyFont="1" applyFill="1" applyBorder="1" applyAlignment="1" applyProtection="1">
      <alignment horizontal="center" vertical="center"/>
      <protection locked="0"/>
    </xf>
    <xf numFmtId="49" fontId="5" fillId="5" borderId="3" xfId="0" applyNumberFormat="1" applyFont="1" applyFill="1" applyBorder="1" applyAlignment="1">
      <alignment horizontal="center" vertical="top"/>
    </xf>
    <xf numFmtId="49" fontId="5" fillId="5" borderId="9" xfId="0" applyNumberFormat="1" applyFont="1" applyFill="1" applyBorder="1" applyAlignment="1">
      <alignment horizontal="center" vertical="top"/>
    </xf>
    <xf numFmtId="0" fontId="27" fillId="5" borderId="6" xfId="0" applyFont="1" applyFill="1" applyBorder="1" applyAlignment="1">
      <alignment horizontal="center" vertical="center"/>
    </xf>
    <xf numFmtId="0" fontId="27" fillId="5" borderId="11" xfId="0" applyFont="1" applyFill="1" applyBorder="1" applyAlignment="1">
      <alignment horizontal="center" vertical="center"/>
    </xf>
    <xf numFmtId="49" fontId="5" fillId="5" borderId="16" xfId="0" applyNumberFormat="1" applyFont="1" applyFill="1" applyBorder="1" applyAlignment="1">
      <alignment horizontal="center" vertical="center"/>
    </xf>
    <xf numFmtId="49" fontId="5" fillId="5" borderId="8" xfId="0" applyNumberFormat="1" applyFont="1" applyFill="1" applyBorder="1" applyAlignment="1">
      <alignment horizontal="center" vertical="center"/>
    </xf>
    <xf numFmtId="49" fontId="5" fillId="6" borderId="3" xfId="0" applyNumberFormat="1" applyFont="1" applyFill="1" applyBorder="1" applyAlignment="1">
      <alignment horizontal="center" vertical="center" wrapText="1"/>
    </xf>
    <xf numFmtId="49" fontId="5" fillId="6" borderId="9" xfId="0" applyNumberFormat="1" applyFont="1" applyFill="1" applyBorder="1" applyAlignment="1">
      <alignment horizontal="center" vertical="center" wrapText="1"/>
    </xf>
    <xf numFmtId="0" fontId="8" fillId="0" borderId="1" xfId="0" applyFont="1" applyBorder="1" applyAlignment="1">
      <alignment horizontal="left" vertical="top" wrapText="1"/>
    </xf>
    <xf numFmtId="49" fontId="5" fillId="5" borderId="1" xfId="0" applyNumberFormat="1" applyFont="1" applyFill="1" applyBorder="1" applyAlignment="1">
      <alignment horizontal="left" vertical="center"/>
    </xf>
    <xf numFmtId="49" fontId="5" fillId="5" borderId="5" xfId="0" applyNumberFormat="1" applyFont="1" applyFill="1" applyBorder="1" applyAlignment="1">
      <alignment horizontal="center" vertical="center" wrapText="1"/>
    </xf>
    <xf numFmtId="49" fontId="5" fillId="5" borderId="10" xfId="0" applyNumberFormat="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3" xfId="0" applyFont="1" applyFill="1" applyBorder="1" applyAlignment="1">
      <alignment horizontal="center" vertical="center"/>
    </xf>
    <xf numFmtId="0" fontId="5" fillId="8" borderId="1" xfId="0" applyFont="1" applyFill="1" applyBorder="1" applyAlignment="1">
      <alignment horizontal="center" vertical="center"/>
    </xf>
    <xf numFmtId="0" fontId="5" fillId="5" borderId="1" xfId="0" applyFont="1" applyFill="1" applyBorder="1" applyAlignment="1">
      <alignment horizontal="center" vertical="center"/>
    </xf>
    <xf numFmtId="49" fontId="5" fillId="5" borderId="2" xfId="0" applyNumberFormat="1" applyFont="1" applyFill="1" applyBorder="1" applyAlignment="1">
      <alignment horizontal="left" vertical="center" wrapText="1"/>
    </xf>
    <xf numFmtId="49" fontId="5" fillId="5" borderId="3"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xf numFmtId="49" fontId="5" fillId="5" borderId="2" xfId="0" applyNumberFormat="1" applyFont="1" applyFill="1" applyBorder="1" applyAlignment="1">
      <alignment horizontal="center" vertical="center" wrapText="1"/>
    </xf>
    <xf numFmtId="49" fontId="5" fillId="5" borderId="3" xfId="0" applyNumberFormat="1" applyFont="1" applyFill="1" applyBorder="1" applyAlignment="1">
      <alignment horizontal="center" vertical="center" wrapText="1"/>
    </xf>
    <xf numFmtId="49" fontId="5" fillId="5" borderId="9" xfId="0" applyNumberFormat="1" applyFont="1" applyFill="1" applyBorder="1" applyAlignment="1">
      <alignment horizontal="center" vertical="center" wrapText="1"/>
    </xf>
    <xf numFmtId="49" fontId="5" fillId="0" borderId="21"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0" fillId="6" borderId="2" xfId="0" applyNumberFormat="1" applyFill="1" applyBorder="1" applyAlignment="1">
      <alignment horizontal="left" vertical="center" wrapText="1"/>
    </xf>
    <xf numFmtId="49" fontId="0" fillId="6" borderId="3" xfId="0" applyNumberFormat="1" applyFill="1" applyBorder="1" applyAlignment="1">
      <alignment horizontal="left" vertical="center" wrapText="1"/>
    </xf>
    <xf numFmtId="49" fontId="0" fillId="6" borderId="9" xfId="0" applyNumberFormat="1" applyFill="1" applyBorder="1" applyAlignment="1">
      <alignment horizontal="left" vertical="center" wrapText="1"/>
    </xf>
    <xf numFmtId="49" fontId="5" fillId="2" borderId="2" xfId="0" applyNumberFormat="1" applyFont="1" applyFill="1" applyBorder="1" applyAlignment="1" applyProtection="1">
      <alignment horizontal="left" vertical="center" wrapText="1"/>
      <protection locked="0"/>
    </xf>
    <xf numFmtId="49" fontId="5" fillId="2" borderId="3"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pplyProtection="1">
      <alignment horizontal="left" vertical="center" wrapText="1"/>
      <protection locked="0"/>
    </xf>
    <xf numFmtId="49" fontId="0" fillId="6" borderId="1" xfId="0" applyNumberFormat="1" applyFill="1" applyBorder="1" applyAlignment="1">
      <alignment horizontal="left" vertical="center" wrapText="1"/>
    </xf>
    <xf numFmtId="49" fontId="5" fillId="2" borderId="1" xfId="0" applyNumberFormat="1" applyFont="1" applyFill="1" applyBorder="1" applyAlignment="1" applyProtection="1">
      <alignment horizontal="left" vertical="center" wrapText="1"/>
      <protection locked="0"/>
    </xf>
    <xf numFmtId="49" fontId="7" fillId="7" borderId="2" xfId="0" applyNumberFormat="1" applyFont="1" applyFill="1" applyBorder="1" applyAlignment="1">
      <alignment horizontal="center" vertical="center" wrapText="1"/>
    </xf>
    <xf numFmtId="49" fontId="0" fillId="7" borderId="3" xfId="0" applyNumberFormat="1" applyFill="1" applyBorder="1" applyAlignment="1">
      <alignment horizontal="center" vertical="center" wrapText="1"/>
    </xf>
    <xf numFmtId="49" fontId="0" fillId="7" borderId="9" xfId="0" applyNumberFormat="1" applyFill="1" applyBorder="1" applyAlignment="1">
      <alignment horizontal="center" vertical="center" wrapText="1"/>
    </xf>
    <xf numFmtId="49" fontId="8" fillId="2" borderId="2" xfId="0" applyNumberFormat="1" applyFont="1" applyFill="1" applyBorder="1" applyAlignment="1" applyProtection="1">
      <alignment horizontal="left" vertical="top" wrapText="1"/>
      <protection locked="0"/>
    </xf>
    <xf numFmtId="49" fontId="8" fillId="2" borderId="3" xfId="0" applyNumberFormat="1" applyFont="1" applyFill="1" applyBorder="1" applyAlignment="1" applyProtection="1">
      <alignment horizontal="left" vertical="top" wrapText="1"/>
      <protection locked="0"/>
    </xf>
    <xf numFmtId="0" fontId="8" fillId="0" borderId="21" xfId="0" applyFont="1" applyBorder="1" applyAlignment="1">
      <alignment horizontal="center"/>
    </xf>
    <xf numFmtId="0" fontId="8" fillId="0" borderId="0" xfId="0" applyFont="1" applyAlignment="1">
      <alignment horizontal="center"/>
    </xf>
    <xf numFmtId="49" fontId="8" fillId="2" borderId="1" xfId="0" applyNumberFormat="1" applyFont="1" applyFill="1" applyBorder="1" applyAlignment="1" applyProtection="1">
      <alignment horizontal="center" vertical="top" wrapText="1"/>
      <protection locked="0"/>
    </xf>
    <xf numFmtId="49" fontId="8" fillId="2" borderId="2" xfId="0" applyNumberFormat="1" applyFont="1" applyFill="1" applyBorder="1" applyAlignment="1" applyProtection="1">
      <alignment horizontal="center" vertical="top" wrapText="1"/>
      <protection locked="0"/>
    </xf>
    <xf numFmtId="49" fontId="0" fillId="6" borderId="1" xfId="0" applyNumberFormat="1" applyFill="1" applyBorder="1" applyAlignment="1">
      <alignment horizontal="left" vertical="center" wrapText="1" indent="2"/>
    </xf>
    <xf numFmtId="49" fontId="8" fillId="2" borderId="1" xfId="0" applyNumberFormat="1" applyFont="1" applyFill="1" applyBorder="1" applyAlignment="1" applyProtection="1">
      <alignment horizontal="left" vertical="top" wrapText="1"/>
      <protection locked="0"/>
    </xf>
    <xf numFmtId="49" fontId="8" fillId="6" borderId="1" xfId="0" applyNumberFormat="1" applyFont="1" applyFill="1" applyBorder="1" applyAlignment="1">
      <alignment horizontal="left" vertical="center" wrapText="1" indent="2"/>
    </xf>
    <xf numFmtId="0" fontId="5" fillId="5" borderId="26"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7" borderId="3" xfId="0" applyFill="1" applyBorder="1" applyAlignment="1">
      <alignment horizontal="center" vertical="center" wrapText="1"/>
    </xf>
    <xf numFmtId="0" fontId="0" fillId="7" borderId="9" xfId="0" applyFill="1" applyBorder="1" applyAlignment="1">
      <alignment horizontal="center"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49" fontId="0" fillId="0" borderId="9" xfId="0" applyNumberFormat="1" applyBorder="1" applyAlignment="1">
      <alignment horizontal="left" vertical="center" wrapText="1"/>
    </xf>
    <xf numFmtId="0" fontId="5" fillId="9" borderId="2" xfId="0" applyFont="1" applyFill="1" applyBorder="1" applyAlignment="1">
      <alignment horizontal="left" vertical="center"/>
    </xf>
    <xf numFmtId="0" fontId="5" fillId="9" borderId="3" xfId="0" applyFont="1" applyFill="1" applyBorder="1" applyAlignment="1">
      <alignment horizontal="left" vertical="center"/>
    </xf>
    <xf numFmtId="0" fontId="5" fillId="9" borderId="9" xfId="0" applyFont="1" applyFill="1" applyBorder="1" applyAlignment="1">
      <alignment horizontal="left" vertical="center"/>
    </xf>
    <xf numFmtId="0" fontId="5" fillId="5" borderId="1" xfId="0" applyFont="1" applyFill="1" applyBorder="1" applyAlignment="1">
      <alignment horizontal="left"/>
    </xf>
    <xf numFmtId="49" fontId="8" fillId="2" borderId="9" xfId="0" applyNumberFormat="1" applyFont="1" applyFill="1" applyBorder="1" applyAlignment="1" applyProtection="1">
      <alignment horizontal="left" vertical="top" wrapText="1"/>
      <protection locked="0"/>
    </xf>
    <xf numFmtId="49" fontId="77" fillId="2" borderId="7" xfId="0" applyNumberFormat="1" applyFont="1" applyFill="1" applyBorder="1" applyAlignment="1" applyProtection="1">
      <alignment horizontal="left" vertical="top" wrapText="1"/>
      <protection locked="0"/>
    </xf>
    <xf numFmtId="49" fontId="77" fillId="2" borderId="10" xfId="0" applyNumberFormat="1" applyFont="1" applyFill="1" applyBorder="1" applyAlignment="1" applyProtection="1">
      <alignment horizontal="left" vertical="top" wrapText="1"/>
      <protection locked="0"/>
    </xf>
    <xf numFmtId="49" fontId="77" fillId="2" borderId="11" xfId="0" applyNumberFormat="1" applyFont="1" applyFill="1" applyBorder="1" applyAlignment="1" applyProtection="1">
      <alignment horizontal="left" vertical="top" wrapText="1"/>
      <protection locked="0"/>
    </xf>
    <xf numFmtId="49" fontId="10" fillId="0" borderId="0" xfId="0" applyNumberFormat="1" applyFont="1" applyAlignment="1">
      <alignment horizontal="left" vertical="center" wrapText="1"/>
    </xf>
    <xf numFmtId="49" fontId="12" fillId="4" borderId="0" xfId="0" applyNumberFormat="1" applyFont="1" applyFill="1" applyAlignment="1">
      <alignment horizontal="left" vertical="top"/>
    </xf>
    <xf numFmtId="49" fontId="2" fillId="0" borderId="2" xfId="0" applyNumberFormat="1" applyFont="1" applyBorder="1" applyAlignment="1">
      <alignment horizontal="left" vertical="center" wrapText="1"/>
    </xf>
    <xf numFmtId="49" fontId="5" fillId="2" borderId="8" xfId="0" applyNumberFormat="1" applyFont="1" applyFill="1" applyBorder="1" applyAlignment="1" applyProtection="1">
      <alignment horizontal="left" vertical="top" wrapText="1"/>
      <protection locked="0"/>
    </xf>
    <xf numFmtId="0" fontId="2" fillId="0" borderId="1" xfId="0" applyFont="1" applyBorder="1" applyAlignment="1">
      <alignment horizontal="left" vertical="center" wrapText="1"/>
    </xf>
    <xf numFmtId="0" fontId="5"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3" xfId="0" applyFont="1" applyFill="1" applyBorder="1" applyAlignment="1">
      <alignment horizontal="center" vertical="center"/>
    </xf>
    <xf numFmtId="0" fontId="2" fillId="7" borderId="9" xfId="0" applyFont="1" applyFill="1" applyBorder="1" applyAlignment="1">
      <alignment horizontal="center" vertical="center"/>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2" name="Picture 1" descr="Home">
          <a:extLst>
            <a:ext uri="{FF2B5EF4-FFF2-40B4-BE49-F238E27FC236}">
              <a16:creationId xmlns:a16="http://schemas.microsoft.com/office/drawing/2014/main" id="{F8A81464-EB85-483B-9554-AAB95B5D3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41935" y="165735"/>
          <a:ext cx="2009139" cy="623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40665" y="165735"/>
          <a:ext cx="2011680" cy="62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20549</xdr:rowOff>
    </xdr:to>
    <xdr:pic>
      <xdr:nvPicPr>
        <xdr:cNvPr id="2" name="Picture 1" descr="Hom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40665" y="165735"/>
          <a:ext cx="2012315" cy="63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24815" y="135255"/>
          <a:ext cx="2177415" cy="659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a:fillRect/>
        </a:stretch>
      </xdr:blipFill>
      <xdr:spPr>
        <a:xfrm>
          <a:off x="4998085" y="110490"/>
          <a:ext cx="2385060" cy="793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52730" y="133350"/>
          <a:ext cx="22828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62255" y="95250"/>
          <a:ext cx="21082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10820" y="95250"/>
          <a:ext cx="2025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2054"/>
    <xdr:pic>
      <xdr:nvPicPr>
        <xdr:cNvPr id="2" name="Picture 1" descr="Hom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0855" y="57150"/>
          <a:ext cx="2009775" cy="631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416560" y="17315180"/>
          <a:ext cx="4700270" cy="2711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2054"/>
    <xdr:pic>
      <xdr:nvPicPr>
        <xdr:cNvPr id="2" name="Picture 1" descr="Hom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0855" y="57150"/>
          <a:ext cx="2009775" cy="631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5445" y="13175615"/>
          <a:ext cx="4566285" cy="26581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2054"/>
    <xdr:pic>
      <xdr:nvPicPr>
        <xdr:cNvPr id="2" name="Picture 1" descr="Hom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0855" y="57150"/>
          <a:ext cx="2009775" cy="631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2054"/>
    <xdr:pic>
      <xdr:nvPicPr>
        <xdr:cNvPr id="2" name="Picture 1"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2760" y="62865"/>
          <a:ext cx="2009140" cy="631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20BD8-AE54-487E-9E0D-346DA42BB0C8}">
  <sheetPr>
    <tabColor theme="8" tint="0.39994506668294322"/>
    <pageSetUpPr fitToPage="1"/>
  </sheetPr>
  <dimension ref="A1:K95"/>
  <sheetViews>
    <sheetView showGridLines="0" topLeftCell="A50" zoomScale="80" zoomScaleNormal="80" workbookViewId="0">
      <selection activeCell="H55" sqref="H55"/>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1"/>
      <c r="B1" s="2" t="s">
        <v>194</v>
      </c>
      <c r="C1" s="2"/>
      <c r="D1" s="3"/>
      <c r="E1" s="1"/>
      <c r="F1" s="3"/>
      <c r="G1" s="1"/>
      <c r="H1" s="1"/>
      <c r="I1" s="1"/>
      <c r="J1" s="1"/>
      <c r="K1" s="1"/>
    </row>
    <row r="2" spans="1:11" ht="15.6" customHeight="1">
      <c r="A2" s="1"/>
      <c r="B2" s="2" t="s">
        <v>195</v>
      </c>
      <c r="C2" s="2"/>
      <c r="D2" s="4"/>
      <c r="E2" s="5" t="s">
        <v>18</v>
      </c>
      <c r="F2" s="6"/>
      <c r="G2" s="1"/>
      <c r="H2" s="1"/>
      <c r="I2" s="1"/>
      <c r="J2" s="1"/>
      <c r="K2" s="1"/>
    </row>
    <row r="3" spans="1:11" ht="15" customHeight="1">
      <c r="A3" s="1"/>
      <c r="B3" s="2" t="s">
        <v>390</v>
      </c>
      <c r="C3" s="2"/>
      <c r="D3" s="3"/>
      <c r="E3" s="7" t="s">
        <v>19</v>
      </c>
      <c r="F3" s="6"/>
      <c r="G3" s="1"/>
      <c r="H3" s="1"/>
      <c r="I3" s="1"/>
      <c r="J3" s="1"/>
      <c r="K3" s="1"/>
    </row>
    <row r="4" spans="1:11" ht="15.6">
      <c r="A4" s="1"/>
      <c r="B4" s="8"/>
      <c r="C4" s="8"/>
      <c r="D4" s="3"/>
      <c r="E4" s="1"/>
      <c r="F4" s="3"/>
      <c r="G4" s="1"/>
      <c r="H4" s="1"/>
      <c r="I4" s="1"/>
      <c r="J4" s="1"/>
      <c r="K4" s="1"/>
    </row>
    <row r="5" spans="1:11" ht="15.6">
      <c r="A5" s="1"/>
      <c r="B5" s="8"/>
      <c r="C5" s="8"/>
      <c r="D5" s="3"/>
      <c r="E5" s="9" t="s">
        <v>196</v>
      </c>
      <c r="F5" s="10"/>
      <c r="G5" s="1"/>
      <c r="H5" s="1"/>
      <c r="I5" s="1"/>
      <c r="J5" s="1"/>
      <c r="K5" s="1"/>
    </row>
    <row r="6" spans="1:11" ht="21" customHeight="1">
      <c r="A6" s="11"/>
      <c r="B6" s="12" t="s">
        <v>391</v>
      </c>
      <c r="C6" s="13"/>
      <c r="D6" s="13"/>
      <c r="E6" s="14"/>
      <c r="F6" s="15"/>
      <c r="G6" s="11"/>
      <c r="H6" s="11"/>
      <c r="I6" s="11"/>
      <c r="J6" s="11"/>
      <c r="K6" s="11"/>
    </row>
    <row r="7" spans="1:11" ht="5.25" customHeight="1">
      <c r="A7" s="1"/>
      <c r="B7" s="389"/>
      <c r="C7" s="389"/>
      <c r="D7" s="389"/>
      <c r="E7" s="1"/>
      <c r="F7" s="3"/>
      <c r="G7" s="1"/>
      <c r="H7" s="1"/>
      <c r="I7" s="1"/>
      <c r="J7" s="1"/>
      <c r="K7" s="1"/>
    </row>
    <row r="8" spans="1:11" ht="83.25" customHeight="1">
      <c r="A8" s="1"/>
      <c r="B8" s="390" t="s">
        <v>392</v>
      </c>
      <c r="C8" s="390"/>
      <c r="D8" s="390"/>
      <c r="E8" s="390"/>
      <c r="F8" s="390"/>
      <c r="G8" s="1"/>
      <c r="H8" s="1"/>
      <c r="I8" s="1"/>
      <c r="J8" s="1"/>
      <c r="K8" s="1"/>
    </row>
    <row r="9" spans="1:11" ht="4.5" customHeight="1">
      <c r="A9" s="1"/>
      <c r="B9" s="8"/>
      <c r="C9" s="8"/>
      <c r="D9" s="17"/>
      <c r="E9" s="1"/>
      <c r="F9" s="3"/>
      <c r="G9" s="1"/>
      <c r="H9" s="1"/>
      <c r="I9" s="1"/>
      <c r="J9" s="1"/>
      <c r="K9" s="1"/>
    </row>
    <row r="10" spans="1:11" ht="28.5" customHeight="1">
      <c r="A10" s="1"/>
      <c r="B10" s="387" t="s">
        <v>393</v>
      </c>
      <c r="C10" s="387"/>
      <c r="D10" s="387"/>
      <c r="E10" s="387"/>
      <c r="F10" s="387"/>
      <c r="G10" s="18"/>
      <c r="H10" s="19"/>
      <c r="I10" s="19"/>
      <c r="J10" s="1"/>
      <c r="K10" s="1"/>
    </row>
    <row r="11" spans="1:11" ht="15.6">
      <c r="A11" s="1"/>
      <c r="B11" s="8"/>
      <c r="C11" s="8"/>
      <c r="D11" s="3"/>
      <c r="E11" s="1"/>
      <c r="F11" s="3"/>
      <c r="G11" s="1"/>
      <c r="H11" s="1"/>
      <c r="I11" s="1"/>
      <c r="J11" s="1"/>
      <c r="K11" s="1"/>
    </row>
    <row r="12" spans="1:11" ht="26.25" customHeight="1">
      <c r="A12" s="20"/>
      <c r="B12" s="21" t="s">
        <v>64</v>
      </c>
      <c r="C12" s="354" t="s">
        <v>394</v>
      </c>
      <c r="D12" s="355"/>
      <c r="E12" s="22" t="s">
        <v>308</v>
      </c>
      <c r="F12" s="23" t="s">
        <v>395</v>
      </c>
      <c r="G12" s="20"/>
      <c r="H12" s="20"/>
      <c r="I12" s="20"/>
      <c r="J12" s="20"/>
      <c r="K12" s="20"/>
    </row>
    <row r="13" spans="1:11" ht="37.5" customHeight="1">
      <c r="A13" s="1"/>
      <c r="B13" s="356" t="s">
        <v>396</v>
      </c>
      <c r="C13" s="356"/>
      <c r="D13" s="356"/>
      <c r="E13" s="22" t="s">
        <v>194</v>
      </c>
      <c r="F13" s="52"/>
      <c r="G13" s="1"/>
      <c r="H13" s="26" t="s">
        <v>397</v>
      </c>
      <c r="I13" s="27"/>
      <c r="J13" s="27"/>
      <c r="K13" s="1"/>
    </row>
    <row r="14" spans="1:11" ht="26.25" customHeight="1">
      <c r="A14" s="47"/>
      <c r="B14" s="53">
        <v>1</v>
      </c>
      <c r="C14" s="368" t="s">
        <v>398</v>
      </c>
      <c r="D14" s="369"/>
      <c r="E14" s="54" t="s">
        <v>194</v>
      </c>
      <c r="F14" s="55"/>
      <c r="G14" s="47"/>
      <c r="H14" s="26" t="s">
        <v>399</v>
      </c>
      <c r="I14" s="62"/>
      <c r="J14" s="62"/>
      <c r="K14" s="47"/>
    </row>
    <row r="15" spans="1:11" ht="26.25" customHeight="1">
      <c r="A15" s="1"/>
      <c r="B15" s="359" t="s">
        <v>400</v>
      </c>
      <c r="C15" s="360"/>
      <c r="D15" s="360"/>
      <c r="E15" s="360"/>
      <c r="F15" s="361"/>
      <c r="G15" s="1"/>
      <c r="H15" s="26" t="s">
        <v>401</v>
      </c>
      <c r="I15" s="27"/>
      <c r="J15" s="27"/>
      <c r="K15" s="1"/>
    </row>
    <row r="16" spans="1:11" ht="26.25" customHeight="1">
      <c r="A16" s="1"/>
      <c r="B16" s="25">
        <v>1.1000000000000001</v>
      </c>
      <c r="C16" s="362" t="s">
        <v>402</v>
      </c>
      <c r="D16" s="363"/>
      <c r="E16" s="372" t="s">
        <v>403</v>
      </c>
      <c r="F16" s="373"/>
      <c r="G16" s="1"/>
      <c r="H16" s="26" t="s">
        <v>404</v>
      </c>
      <c r="I16" s="27"/>
      <c r="J16" s="27"/>
      <c r="K16" s="1"/>
    </row>
    <row r="17" spans="1:11" ht="26.25" customHeight="1">
      <c r="A17" s="1"/>
      <c r="B17" s="25">
        <v>1.2</v>
      </c>
      <c r="C17" s="362" t="s">
        <v>405</v>
      </c>
      <c r="D17" s="363"/>
      <c r="E17" s="372" t="s">
        <v>406</v>
      </c>
      <c r="F17" s="373"/>
      <c r="G17" s="1"/>
      <c r="H17" s="26" t="s">
        <v>407</v>
      </c>
      <c r="I17" s="27"/>
      <c r="J17" s="27"/>
      <c r="K17" s="1"/>
    </row>
    <row r="18" spans="1:11" ht="26.25" customHeight="1">
      <c r="A18" s="1"/>
      <c r="B18" s="25">
        <v>1.3</v>
      </c>
      <c r="C18" s="362" t="s">
        <v>408</v>
      </c>
      <c r="D18" s="363"/>
      <c r="E18" s="372" t="s">
        <v>409</v>
      </c>
      <c r="F18" s="373"/>
      <c r="G18" s="1"/>
      <c r="H18" s="26" t="s">
        <v>410</v>
      </c>
      <c r="I18" s="27"/>
      <c r="J18" s="27"/>
      <c r="K18" s="1"/>
    </row>
    <row r="19" spans="1:11" ht="26.25" customHeight="1">
      <c r="A19" s="1"/>
      <c r="B19" s="25">
        <v>1.4</v>
      </c>
      <c r="C19" s="362" t="s">
        <v>411</v>
      </c>
      <c r="D19" s="363"/>
      <c r="E19" s="56" t="s">
        <v>410</v>
      </c>
      <c r="F19" s="57" t="s">
        <v>412</v>
      </c>
      <c r="G19" s="1"/>
      <c r="H19" s="27"/>
      <c r="I19" s="27"/>
      <c r="J19" s="27"/>
      <c r="K19" s="1"/>
    </row>
    <row r="20" spans="1:11" ht="26.25" customHeight="1">
      <c r="A20" s="1"/>
      <c r="B20" s="25">
        <v>1.5</v>
      </c>
      <c r="C20" s="362" t="s">
        <v>413</v>
      </c>
      <c r="D20" s="363"/>
      <c r="E20" s="372" t="s">
        <v>414</v>
      </c>
      <c r="F20" s="373"/>
      <c r="G20" s="1"/>
      <c r="H20" s="1"/>
      <c r="I20" s="1"/>
      <c r="J20" s="1"/>
      <c r="K20" s="1"/>
    </row>
    <row r="21" spans="1:11" ht="26.25" customHeight="1">
      <c r="A21" s="1"/>
      <c r="B21" s="25">
        <v>1.6</v>
      </c>
      <c r="C21" s="362" t="s">
        <v>415</v>
      </c>
      <c r="D21" s="363"/>
      <c r="E21" s="372" t="s">
        <v>195</v>
      </c>
      <c r="F21" s="373"/>
      <c r="G21" s="1"/>
      <c r="H21" s="1"/>
      <c r="I21" s="1"/>
      <c r="J21" s="1"/>
      <c r="K21" s="1"/>
    </row>
    <row r="22" spans="1:11" ht="26.25" customHeight="1">
      <c r="A22" s="1"/>
      <c r="B22" s="25">
        <v>1.7</v>
      </c>
      <c r="C22" s="362" t="s">
        <v>416</v>
      </c>
      <c r="D22" s="363"/>
      <c r="E22" s="372" t="s">
        <v>194</v>
      </c>
      <c r="F22" s="373"/>
      <c r="G22" s="1"/>
      <c r="H22" s="1"/>
      <c r="I22" s="1"/>
      <c r="J22" s="1"/>
      <c r="K22" s="1"/>
    </row>
    <row r="23" spans="1:11" ht="18.75" customHeight="1">
      <c r="A23" s="27" t="s">
        <v>407</v>
      </c>
      <c r="B23" s="28" t="s">
        <v>417</v>
      </c>
      <c r="C23" s="29"/>
      <c r="D23" s="29"/>
      <c r="E23" s="30"/>
      <c r="F23" s="31"/>
      <c r="G23" s="1"/>
      <c r="H23" s="1"/>
      <c r="I23" s="1"/>
      <c r="J23" s="1"/>
      <c r="K23" s="1"/>
    </row>
    <row r="24" spans="1:11" ht="60" customHeight="1">
      <c r="A24" s="27" t="s">
        <v>418</v>
      </c>
      <c r="B24" s="384" t="s">
        <v>419</v>
      </c>
      <c r="C24" s="385"/>
      <c r="D24" s="385"/>
      <c r="E24" s="385"/>
      <c r="F24" s="386"/>
      <c r="G24" s="1"/>
      <c r="H24" s="1"/>
      <c r="I24" s="1"/>
      <c r="J24" s="1"/>
      <c r="K24" s="1"/>
    </row>
    <row r="25" spans="1:11" ht="30" customHeight="1">
      <c r="A25" s="27" t="s">
        <v>410</v>
      </c>
      <c r="B25" s="8"/>
      <c r="C25" s="8"/>
      <c r="D25" s="3"/>
      <c r="E25" s="1"/>
      <c r="F25" s="3"/>
      <c r="G25" s="1"/>
      <c r="H25" s="1"/>
      <c r="I25" s="1"/>
      <c r="J25" s="1"/>
      <c r="K25" s="1"/>
    </row>
    <row r="26" spans="1:11" ht="59.4" customHeight="1">
      <c r="A26" s="1"/>
      <c r="B26" s="387" t="s">
        <v>420</v>
      </c>
      <c r="C26" s="387"/>
      <c r="D26" s="387"/>
      <c r="E26" s="387"/>
      <c r="F26" s="387"/>
      <c r="G26" s="18"/>
      <c r="H26" s="18"/>
      <c r="I26" s="18"/>
      <c r="J26" s="1"/>
      <c r="K26" s="1"/>
    </row>
    <row r="27" spans="1:11" ht="6" customHeight="1">
      <c r="A27" s="1"/>
      <c r="B27" s="32"/>
      <c r="C27" s="32"/>
      <c r="D27" s="32"/>
      <c r="E27" s="33"/>
      <c r="F27" s="32"/>
      <c r="G27" s="18"/>
      <c r="H27" s="18"/>
      <c r="I27" s="18"/>
      <c r="J27" s="1"/>
      <c r="K27" s="1"/>
    </row>
    <row r="28" spans="1:11" ht="54" customHeight="1">
      <c r="A28" s="1"/>
      <c r="B28" s="388" t="s">
        <v>421</v>
      </c>
      <c r="C28" s="388"/>
      <c r="D28" s="388"/>
      <c r="E28" s="388"/>
      <c r="F28" s="388"/>
      <c r="G28" s="18"/>
      <c r="H28" s="18"/>
      <c r="I28" s="18"/>
      <c r="J28" s="1"/>
      <c r="K28" s="1"/>
    </row>
    <row r="29" spans="1:11" ht="26.25" customHeight="1">
      <c r="A29" s="20"/>
      <c r="B29" s="21" t="s">
        <v>64</v>
      </c>
      <c r="C29" s="354" t="s">
        <v>394</v>
      </c>
      <c r="D29" s="355"/>
      <c r="E29" s="22" t="s">
        <v>308</v>
      </c>
      <c r="F29" s="23" t="s">
        <v>395</v>
      </c>
      <c r="G29" s="20"/>
      <c r="H29" s="20"/>
      <c r="I29" s="20"/>
      <c r="J29" s="20"/>
      <c r="K29" s="20"/>
    </row>
    <row r="30" spans="1:11" ht="37.5" customHeight="1">
      <c r="A30" s="1"/>
      <c r="B30" s="356" t="s">
        <v>422</v>
      </c>
      <c r="C30" s="356"/>
      <c r="D30" s="356"/>
      <c r="E30" s="22" t="s">
        <v>194</v>
      </c>
      <c r="F30" s="52"/>
      <c r="G30" s="1"/>
      <c r="H30" s="1"/>
      <c r="I30" s="1"/>
      <c r="J30" s="1"/>
      <c r="K30" s="1"/>
    </row>
    <row r="31" spans="1:11" ht="56.4" customHeight="1">
      <c r="A31" s="47"/>
      <c r="B31" s="58">
        <v>2</v>
      </c>
      <c r="C31" s="382" t="s">
        <v>423</v>
      </c>
      <c r="D31" s="383"/>
      <c r="E31" s="54" t="s">
        <v>194</v>
      </c>
      <c r="F31" s="46"/>
      <c r="G31" s="47"/>
      <c r="H31" s="47"/>
      <c r="I31" s="47"/>
      <c r="J31" s="47"/>
      <c r="K31" s="47"/>
    </row>
    <row r="32" spans="1:11" ht="41.4" customHeight="1">
      <c r="A32" s="1"/>
      <c r="B32" s="367" t="s">
        <v>424</v>
      </c>
      <c r="C32" s="360"/>
      <c r="D32" s="360"/>
      <c r="E32" s="360"/>
      <c r="F32" s="361"/>
      <c r="G32" s="1"/>
      <c r="H32" s="1"/>
      <c r="I32" s="1"/>
      <c r="J32" s="1"/>
      <c r="K32" s="1"/>
    </row>
    <row r="33" spans="1:11" ht="26.25" customHeight="1">
      <c r="A33" s="1"/>
      <c r="B33" s="34">
        <v>2.1</v>
      </c>
      <c r="C33" s="378" t="s">
        <v>425</v>
      </c>
      <c r="D33" s="379"/>
      <c r="E33" s="35" t="s">
        <v>194</v>
      </c>
      <c r="F33" s="36"/>
      <c r="G33" s="1"/>
      <c r="H33" s="1"/>
      <c r="I33" s="1"/>
      <c r="J33" s="1"/>
      <c r="K33" s="1"/>
    </row>
    <row r="34" spans="1:11" ht="26.25" customHeight="1">
      <c r="A34" s="1"/>
      <c r="B34" s="34">
        <v>2.2000000000000002</v>
      </c>
      <c r="C34" s="362" t="s">
        <v>426</v>
      </c>
      <c r="D34" s="363"/>
      <c r="E34" s="35" t="s">
        <v>195</v>
      </c>
      <c r="F34" s="36"/>
      <c r="G34" s="1"/>
      <c r="H34" s="1"/>
      <c r="I34" s="1"/>
      <c r="J34" s="1"/>
      <c r="K34" s="1"/>
    </row>
    <row r="35" spans="1:11" ht="26.25" customHeight="1">
      <c r="A35" s="1"/>
      <c r="B35" s="34">
        <v>2.2999999999999998</v>
      </c>
      <c r="C35" s="362" t="s">
        <v>427</v>
      </c>
      <c r="D35" s="363"/>
      <c r="E35" s="35" t="s">
        <v>194</v>
      </c>
      <c r="F35" s="36"/>
      <c r="G35" s="1"/>
      <c r="H35" s="1"/>
      <c r="I35" s="1"/>
      <c r="J35" s="1"/>
      <c r="K35" s="1"/>
    </row>
    <row r="36" spans="1:11" ht="26.25" customHeight="1">
      <c r="A36" s="1"/>
      <c r="B36" s="34">
        <v>2.4</v>
      </c>
      <c r="C36" s="380" t="s">
        <v>428</v>
      </c>
      <c r="D36" s="381"/>
      <c r="E36" s="35" t="s">
        <v>194</v>
      </c>
      <c r="F36" s="36" t="s">
        <v>429</v>
      </c>
      <c r="G36" s="1"/>
      <c r="H36" s="1"/>
      <c r="I36" s="1"/>
      <c r="J36" s="1"/>
      <c r="K36" s="1"/>
    </row>
    <row r="37" spans="1:11" ht="26.25" customHeight="1">
      <c r="A37" s="1"/>
      <c r="B37" s="34">
        <v>2.5</v>
      </c>
      <c r="C37" s="362" t="s">
        <v>430</v>
      </c>
      <c r="D37" s="363"/>
      <c r="E37" s="372" t="s">
        <v>431</v>
      </c>
      <c r="F37" s="373"/>
      <c r="G37" s="1"/>
      <c r="H37" s="1"/>
      <c r="I37" s="1"/>
      <c r="J37" s="1"/>
      <c r="K37" s="1"/>
    </row>
    <row r="38" spans="1:11" ht="26.25" customHeight="1">
      <c r="A38" s="1"/>
      <c r="B38" s="25">
        <v>2.6</v>
      </c>
      <c r="C38" s="362" t="s">
        <v>432</v>
      </c>
      <c r="D38" s="363"/>
      <c r="E38" s="372" t="s">
        <v>433</v>
      </c>
      <c r="F38" s="373"/>
      <c r="G38" s="1"/>
      <c r="H38" s="1"/>
      <c r="I38" s="1"/>
      <c r="J38" s="1"/>
      <c r="K38" s="1"/>
    </row>
    <row r="39" spans="1:11" ht="38.25" customHeight="1">
      <c r="A39" s="1"/>
      <c r="B39" s="34">
        <v>2.7</v>
      </c>
      <c r="C39" s="378" t="s">
        <v>434</v>
      </c>
      <c r="D39" s="379"/>
      <c r="E39" s="35" t="s">
        <v>195</v>
      </c>
      <c r="F39" s="36" t="s">
        <v>435</v>
      </c>
      <c r="G39" s="1"/>
      <c r="H39" s="1"/>
      <c r="I39" s="1"/>
      <c r="J39" s="1"/>
      <c r="K39" s="1"/>
    </row>
    <row r="40" spans="1:11" ht="18.75" customHeight="1">
      <c r="A40" s="27" t="s">
        <v>407</v>
      </c>
      <c r="B40" s="28" t="s">
        <v>417</v>
      </c>
      <c r="C40" s="29"/>
      <c r="D40" s="29"/>
      <c r="E40" s="30"/>
      <c r="F40" s="31"/>
      <c r="G40" s="1"/>
      <c r="H40" s="1"/>
      <c r="I40" s="1"/>
      <c r="J40" s="1"/>
      <c r="K40" s="1"/>
    </row>
    <row r="41" spans="1:11" ht="60" customHeight="1">
      <c r="A41" s="27" t="s">
        <v>418</v>
      </c>
      <c r="B41" s="348"/>
      <c r="C41" s="349"/>
      <c r="D41" s="349"/>
      <c r="E41" s="349"/>
      <c r="F41" s="350"/>
      <c r="G41" s="1"/>
      <c r="H41" s="1"/>
      <c r="I41" s="1"/>
      <c r="J41" s="1"/>
      <c r="K41" s="1"/>
    </row>
    <row r="42" spans="1:11" ht="15.6">
      <c r="A42" s="1"/>
      <c r="B42" s="8"/>
      <c r="C42" s="8"/>
      <c r="D42" s="3"/>
      <c r="E42" s="1"/>
      <c r="F42" s="3"/>
      <c r="G42" s="1"/>
      <c r="H42" s="1"/>
      <c r="I42" s="1"/>
      <c r="J42" s="1"/>
      <c r="K42" s="1"/>
    </row>
    <row r="43" spans="1:11" ht="55.95" customHeight="1">
      <c r="A43" s="1"/>
      <c r="B43" s="364" t="s">
        <v>436</v>
      </c>
      <c r="C43" s="364"/>
      <c r="D43" s="364"/>
      <c r="E43" s="364"/>
      <c r="F43" s="364"/>
      <c r="G43" s="18"/>
      <c r="H43" s="18"/>
      <c r="I43" s="18"/>
      <c r="J43" s="1"/>
      <c r="K43" s="1"/>
    </row>
    <row r="44" spans="1:11" ht="15.6">
      <c r="A44" s="37"/>
      <c r="B44" s="38"/>
      <c r="C44" s="38"/>
      <c r="D44" s="39"/>
      <c r="E44" s="37"/>
      <c r="F44" s="39"/>
      <c r="G44" s="37"/>
      <c r="H44" s="37"/>
      <c r="I44" s="37"/>
      <c r="J44" s="37"/>
      <c r="K44" s="37"/>
    </row>
    <row r="45" spans="1:11" ht="26.25" customHeight="1">
      <c r="A45" s="20"/>
      <c r="B45" s="21" t="s">
        <v>64</v>
      </c>
      <c r="C45" s="354" t="s">
        <v>394</v>
      </c>
      <c r="D45" s="355"/>
      <c r="E45" s="22" t="s">
        <v>308</v>
      </c>
      <c r="F45" s="23" t="s">
        <v>395</v>
      </c>
      <c r="G45" s="20"/>
      <c r="H45" s="20"/>
      <c r="I45" s="20"/>
      <c r="J45" s="20"/>
      <c r="K45" s="20"/>
    </row>
    <row r="46" spans="1:11" ht="37.5" customHeight="1">
      <c r="A46" s="1"/>
      <c r="B46" s="356" t="s">
        <v>437</v>
      </c>
      <c r="C46" s="356"/>
      <c r="D46" s="356"/>
      <c r="E46" s="22" t="s">
        <v>194</v>
      </c>
      <c r="F46" s="52"/>
      <c r="G46" s="1"/>
      <c r="H46" s="1"/>
      <c r="I46" s="1"/>
      <c r="J46" s="1"/>
      <c r="K46" s="1"/>
    </row>
    <row r="47" spans="1:11" ht="36.6" customHeight="1">
      <c r="A47" s="47"/>
      <c r="B47" s="53">
        <v>3</v>
      </c>
      <c r="C47" s="368" t="s">
        <v>438</v>
      </c>
      <c r="D47" s="369"/>
      <c r="E47" s="54" t="s">
        <v>194</v>
      </c>
      <c r="F47" s="46" t="s">
        <v>439</v>
      </c>
      <c r="G47" s="47"/>
      <c r="H47" s="47"/>
      <c r="I47" s="47"/>
      <c r="J47" s="47"/>
      <c r="K47" s="47"/>
    </row>
    <row r="48" spans="1:11" ht="41.4" customHeight="1">
      <c r="A48" s="37"/>
      <c r="B48" s="367" t="s">
        <v>440</v>
      </c>
      <c r="C48" s="360"/>
      <c r="D48" s="360"/>
      <c r="E48" s="360"/>
      <c r="F48" s="361"/>
      <c r="G48" s="37"/>
      <c r="H48" s="37"/>
      <c r="I48" s="37"/>
      <c r="J48" s="37"/>
      <c r="K48" s="37"/>
    </row>
    <row r="49" spans="1:11" ht="36.75" customHeight="1">
      <c r="A49" s="37"/>
      <c r="B49" s="25">
        <v>3.1</v>
      </c>
      <c r="C49" s="362" t="s">
        <v>441</v>
      </c>
      <c r="D49" s="363"/>
      <c r="E49" s="45" t="s">
        <v>194</v>
      </c>
      <c r="F49" s="46"/>
      <c r="G49" s="37"/>
      <c r="H49" s="37"/>
      <c r="I49" s="37"/>
      <c r="J49" s="37"/>
      <c r="K49" s="37"/>
    </row>
    <row r="50" spans="1:11" ht="25.5" customHeight="1">
      <c r="A50" s="37"/>
      <c r="B50" s="25">
        <v>3.2</v>
      </c>
      <c r="C50" s="362" t="s">
        <v>442</v>
      </c>
      <c r="D50" s="363"/>
      <c r="E50" s="45" t="s">
        <v>194</v>
      </c>
      <c r="F50" s="46" t="s">
        <v>443</v>
      </c>
      <c r="G50" s="37"/>
      <c r="H50" s="37"/>
      <c r="I50" s="37"/>
      <c r="J50" s="37"/>
      <c r="K50" s="37"/>
    </row>
    <row r="51" spans="1:11" ht="25.5" customHeight="1">
      <c r="A51" s="1"/>
      <c r="B51" s="25">
        <v>3.3</v>
      </c>
      <c r="C51" s="362" t="s">
        <v>444</v>
      </c>
      <c r="D51" s="363"/>
      <c r="E51" s="370" t="s">
        <v>445</v>
      </c>
      <c r="F51" s="371"/>
      <c r="G51" s="1"/>
      <c r="H51" s="1"/>
      <c r="I51" s="1"/>
      <c r="J51" s="1"/>
      <c r="K51" s="1"/>
    </row>
    <row r="52" spans="1:11" ht="39.75" customHeight="1">
      <c r="A52" s="1"/>
      <c r="B52" s="59">
        <v>3.4</v>
      </c>
      <c r="C52" s="362" t="s">
        <v>446</v>
      </c>
      <c r="D52" s="363"/>
      <c r="E52" s="372" t="s">
        <v>447</v>
      </c>
      <c r="F52" s="373"/>
      <c r="G52" s="1"/>
      <c r="H52" s="1"/>
      <c r="I52" s="1"/>
      <c r="J52" s="1"/>
      <c r="K52" s="1"/>
    </row>
    <row r="53" spans="1:11" ht="40.950000000000003" customHeight="1">
      <c r="A53" s="1"/>
      <c r="B53" s="25">
        <v>3.5</v>
      </c>
      <c r="C53" s="362" t="s">
        <v>448</v>
      </c>
      <c r="D53" s="363"/>
      <c r="E53" s="48" t="s">
        <v>195</v>
      </c>
      <c r="F53" s="60"/>
      <c r="G53" s="1"/>
      <c r="H53" s="1"/>
      <c r="I53" s="1"/>
      <c r="J53" s="1"/>
      <c r="K53" s="1"/>
    </row>
    <row r="54" spans="1:11" ht="39.75" customHeight="1">
      <c r="A54" s="1"/>
      <c r="B54" s="61">
        <v>3.6</v>
      </c>
      <c r="C54" s="374" t="s">
        <v>449</v>
      </c>
      <c r="D54" s="374"/>
      <c r="E54" s="45" t="s">
        <v>194</v>
      </c>
      <c r="F54" s="46" t="s">
        <v>450</v>
      </c>
      <c r="G54" s="1"/>
      <c r="H54" s="1"/>
      <c r="I54" s="1"/>
      <c r="J54" s="1"/>
      <c r="K54" s="1"/>
    </row>
    <row r="55" spans="1:11" ht="18.75" customHeight="1">
      <c r="A55" s="37"/>
      <c r="B55" s="28" t="s">
        <v>417</v>
      </c>
      <c r="C55" s="40"/>
      <c r="D55" s="40"/>
      <c r="E55" s="41"/>
      <c r="F55" s="42"/>
      <c r="G55" s="37"/>
      <c r="H55" s="37"/>
      <c r="I55" s="37"/>
      <c r="J55" s="37"/>
      <c r="K55" s="37"/>
    </row>
    <row r="56" spans="1:11" ht="60" customHeight="1">
      <c r="A56" s="37"/>
      <c r="B56" s="375"/>
      <c r="C56" s="376"/>
      <c r="D56" s="376"/>
      <c r="E56" s="376"/>
      <c r="F56" s="377"/>
      <c r="G56" s="37"/>
      <c r="H56" s="37"/>
      <c r="I56" s="37"/>
      <c r="J56" s="37"/>
      <c r="K56" s="37"/>
    </row>
    <row r="57" spans="1:11" ht="34.5" customHeight="1">
      <c r="A57" s="1"/>
      <c r="B57" s="8"/>
      <c r="C57" s="8"/>
      <c r="D57" s="43"/>
      <c r="E57" s="44"/>
      <c r="F57" s="43"/>
      <c r="G57" s="1"/>
      <c r="H57" s="1"/>
      <c r="I57" s="1"/>
      <c r="J57" s="1"/>
      <c r="K57" s="1"/>
    </row>
    <row r="58" spans="1:11" ht="46.5" customHeight="1">
      <c r="A58" s="1"/>
      <c r="B58" s="364" t="s">
        <v>451</v>
      </c>
      <c r="C58" s="364"/>
      <c r="D58" s="364"/>
      <c r="E58" s="364"/>
      <c r="F58" s="364"/>
      <c r="G58" s="18"/>
      <c r="H58" s="18"/>
      <c r="I58" s="18"/>
      <c r="J58" s="1"/>
      <c r="K58" s="1"/>
    </row>
    <row r="59" spans="1:11" ht="15.6">
      <c r="A59" s="1"/>
      <c r="B59" s="8"/>
      <c r="C59" s="8"/>
      <c r="D59" s="3"/>
      <c r="E59" s="1"/>
      <c r="F59" s="3"/>
      <c r="G59" s="1"/>
      <c r="H59" s="1"/>
      <c r="I59" s="1"/>
      <c r="J59" s="1"/>
      <c r="K59" s="1"/>
    </row>
    <row r="60" spans="1:11" ht="26.25" customHeight="1">
      <c r="A60" s="20"/>
      <c r="B60" s="21" t="s">
        <v>64</v>
      </c>
      <c r="C60" s="354" t="s">
        <v>394</v>
      </c>
      <c r="D60" s="355"/>
      <c r="E60" s="22" t="s">
        <v>308</v>
      </c>
      <c r="F60" s="23" t="s">
        <v>395</v>
      </c>
      <c r="G60" s="20"/>
      <c r="H60" s="20"/>
      <c r="I60" s="20"/>
      <c r="J60" s="20"/>
      <c r="K60" s="20"/>
    </row>
    <row r="61" spans="1:11" ht="37.5" customHeight="1">
      <c r="A61" s="1"/>
      <c r="B61" s="356" t="s">
        <v>452</v>
      </c>
      <c r="C61" s="356"/>
      <c r="D61" s="356"/>
      <c r="E61" s="22" t="s">
        <v>194</v>
      </c>
      <c r="F61" s="52" t="s">
        <v>453</v>
      </c>
      <c r="G61" s="1"/>
      <c r="H61" s="1"/>
      <c r="I61" s="1"/>
      <c r="J61" s="1"/>
      <c r="K61" s="1"/>
    </row>
    <row r="62" spans="1:11" ht="37.5" customHeight="1">
      <c r="A62" s="47"/>
      <c r="B62" s="53">
        <v>4</v>
      </c>
      <c r="C62" s="357" t="s">
        <v>454</v>
      </c>
      <c r="D62" s="358"/>
      <c r="E62" s="54" t="s">
        <v>194</v>
      </c>
      <c r="F62" s="46"/>
      <c r="G62" s="47"/>
      <c r="H62" s="47"/>
      <c r="I62" s="47"/>
      <c r="J62" s="47"/>
      <c r="K62" s="47"/>
    </row>
    <row r="63" spans="1:11" ht="26.25" customHeight="1">
      <c r="A63" s="37"/>
      <c r="B63" s="359" t="s">
        <v>455</v>
      </c>
      <c r="C63" s="360"/>
      <c r="D63" s="360"/>
      <c r="E63" s="360"/>
      <c r="F63" s="361"/>
      <c r="G63" s="37"/>
      <c r="H63" s="37"/>
      <c r="I63" s="37"/>
      <c r="J63" s="37"/>
      <c r="K63" s="37"/>
    </row>
    <row r="64" spans="1:11" ht="39.75" customHeight="1">
      <c r="A64" s="1"/>
      <c r="B64" s="25">
        <v>4.0999999999999996</v>
      </c>
      <c r="C64" s="362" t="s">
        <v>456</v>
      </c>
      <c r="D64" s="363"/>
      <c r="E64" s="45"/>
      <c r="F64" s="46"/>
      <c r="G64" s="1"/>
      <c r="H64" s="1"/>
      <c r="I64" s="1"/>
      <c r="J64" s="1"/>
      <c r="K64" s="1"/>
    </row>
    <row r="65" spans="1:11" ht="18.75" customHeight="1">
      <c r="A65" s="27" t="s">
        <v>407</v>
      </c>
      <c r="B65" s="28" t="s">
        <v>417</v>
      </c>
      <c r="C65" s="29"/>
      <c r="D65" s="29"/>
      <c r="E65" s="30"/>
      <c r="F65" s="31"/>
      <c r="G65" s="1"/>
      <c r="H65" s="1"/>
      <c r="I65" s="1"/>
      <c r="J65" s="1"/>
      <c r="K65" s="1"/>
    </row>
    <row r="66" spans="1:11" ht="60" customHeight="1">
      <c r="A66" s="27" t="s">
        <v>418</v>
      </c>
      <c r="B66" s="348"/>
      <c r="C66" s="349"/>
      <c r="D66" s="349"/>
      <c r="E66" s="349"/>
      <c r="F66" s="350"/>
      <c r="G66" s="1"/>
      <c r="H66" s="1"/>
      <c r="I66" s="1"/>
      <c r="J66" s="1"/>
      <c r="K66" s="1"/>
    </row>
    <row r="67" spans="1:11" ht="38.25" customHeight="1">
      <c r="A67" s="1"/>
      <c r="B67" s="8"/>
      <c r="C67" s="8"/>
      <c r="D67" s="6"/>
      <c r="E67" s="19"/>
      <c r="F67" s="6"/>
      <c r="G67" s="18"/>
      <c r="H67" s="18"/>
      <c r="I67" s="18"/>
      <c r="J67" s="1"/>
      <c r="K67" s="1"/>
    </row>
    <row r="68" spans="1:11" ht="46.5" customHeight="1">
      <c r="A68" s="1"/>
      <c r="B68" s="364" t="s">
        <v>457</v>
      </c>
      <c r="C68" s="364"/>
      <c r="D68" s="364"/>
      <c r="E68" s="364"/>
      <c r="F68" s="364"/>
      <c r="G68" s="18"/>
      <c r="H68" s="18"/>
      <c r="I68" s="18"/>
      <c r="J68" s="1"/>
      <c r="K68" s="1"/>
    </row>
    <row r="69" spans="1:11" ht="15.6">
      <c r="A69" s="1"/>
      <c r="B69" s="8"/>
      <c r="C69" s="8"/>
      <c r="D69" s="3"/>
      <c r="E69" s="1"/>
      <c r="F69" s="3"/>
      <c r="G69" s="1"/>
      <c r="H69" s="1"/>
      <c r="I69" s="1"/>
      <c r="J69" s="1"/>
      <c r="K69" s="1"/>
    </row>
    <row r="70" spans="1:11" ht="26.25" customHeight="1">
      <c r="A70" s="20"/>
      <c r="B70" s="21" t="s">
        <v>64</v>
      </c>
      <c r="C70" s="354" t="s">
        <v>394</v>
      </c>
      <c r="D70" s="355"/>
      <c r="E70" s="22" t="s">
        <v>308</v>
      </c>
      <c r="F70" s="23" t="s">
        <v>395</v>
      </c>
      <c r="G70" s="20"/>
      <c r="H70" s="20"/>
      <c r="I70" s="20"/>
      <c r="J70" s="20"/>
      <c r="K70" s="20"/>
    </row>
    <row r="71" spans="1:11" ht="26.25" customHeight="1">
      <c r="A71" s="20"/>
      <c r="B71" s="24" t="s">
        <v>458</v>
      </c>
      <c r="C71" s="365" t="s">
        <v>459</v>
      </c>
      <c r="D71" s="366"/>
      <c r="E71" s="54"/>
      <c r="F71" s="56"/>
      <c r="G71" s="20"/>
      <c r="H71" s="20"/>
      <c r="I71" s="20"/>
      <c r="J71" s="20"/>
      <c r="K71" s="20"/>
    </row>
    <row r="72" spans="1:11" ht="30" customHeight="1">
      <c r="A72" s="47"/>
      <c r="B72" s="53">
        <v>5</v>
      </c>
      <c r="C72" s="357" t="s">
        <v>460</v>
      </c>
      <c r="D72" s="358"/>
      <c r="E72" s="54" t="s">
        <v>195</v>
      </c>
      <c r="F72" s="57" t="s">
        <v>461</v>
      </c>
      <c r="G72" s="47"/>
      <c r="H72" s="47"/>
      <c r="I72" s="47"/>
      <c r="J72" s="47"/>
      <c r="K72" s="47"/>
    </row>
    <row r="73" spans="1:11" ht="41.4" customHeight="1">
      <c r="A73" s="1"/>
      <c r="B73" s="367" t="s">
        <v>462</v>
      </c>
      <c r="C73" s="360"/>
      <c r="D73" s="360"/>
      <c r="E73" s="360"/>
      <c r="F73" s="361"/>
      <c r="G73" s="1"/>
      <c r="H73" s="1"/>
      <c r="I73" s="1"/>
      <c r="J73" s="1"/>
      <c r="K73" s="1"/>
    </row>
    <row r="74" spans="1:11" ht="25.5" customHeight="1">
      <c r="A74" s="1"/>
      <c r="B74" s="34">
        <v>5.0999999999999996</v>
      </c>
      <c r="C74" s="346" t="s">
        <v>463</v>
      </c>
      <c r="D74" s="347"/>
      <c r="E74" s="54"/>
      <c r="F74" s="57"/>
      <c r="G74" s="1"/>
      <c r="H74" s="1"/>
      <c r="I74" s="1"/>
      <c r="J74" s="1"/>
      <c r="K74" s="1"/>
    </row>
    <row r="75" spans="1:11" ht="38.4" customHeight="1">
      <c r="A75" s="1"/>
      <c r="B75" s="34">
        <v>5.2</v>
      </c>
      <c r="C75" s="346" t="s">
        <v>464</v>
      </c>
      <c r="D75" s="347"/>
      <c r="E75" s="54"/>
      <c r="F75" s="57"/>
      <c r="G75" s="1"/>
      <c r="H75" s="1"/>
      <c r="I75" s="1"/>
      <c r="J75" s="1"/>
      <c r="K75" s="1"/>
    </row>
    <row r="76" spans="1:11" ht="25.5" customHeight="1">
      <c r="A76" s="1"/>
      <c r="B76" s="34">
        <v>5.3</v>
      </c>
      <c r="C76" s="346" t="s">
        <v>465</v>
      </c>
      <c r="D76" s="347"/>
      <c r="E76" s="54"/>
      <c r="F76" s="57"/>
      <c r="G76" s="1"/>
      <c r="H76" s="1"/>
      <c r="I76" s="1"/>
      <c r="J76" s="1"/>
      <c r="K76" s="1"/>
    </row>
    <row r="77" spans="1:11" ht="25.5" customHeight="1">
      <c r="A77" s="1"/>
      <c r="B77" s="34">
        <v>5.4</v>
      </c>
      <c r="C77" s="346" t="s">
        <v>466</v>
      </c>
      <c r="D77" s="347"/>
      <c r="E77" s="54"/>
      <c r="F77" s="57"/>
      <c r="G77" s="1"/>
      <c r="H77" s="1"/>
      <c r="I77" s="1"/>
      <c r="J77" s="1"/>
      <c r="K77" s="1"/>
    </row>
    <row r="78" spans="1:11" ht="25.5" customHeight="1">
      <c r="A78" s="1"/>
      <c r="B78" s="63"/>
      <c r="C78" s="50"/>
      <c r="D78" s="51" t="s">
        <v>467</v>
      </c>
      <c r="E78" s="54"/>
      <c r="F78" s="57"/>
      <c r="G78" s="1"/>
      <c r="H78" s="1"/>
      <c r="I78" s="1"/>
      <c r="J78" s="1"/>
      <c r="K78" s="1"/>
    </row>
    <row r="79" spans="1:11" ht="25.5" customHeight="1">
      <c r="A79" s="1"/>
      <c r="B79" s="63"/>
      <c r="C79" s="50"/>
      <c r="D79" s="51" t="s">
        <v>468</v>
      </c>
      <c r="E79" s="54"/>
      <c r="F79" s="57"/>
      <c r="G79" s="1"/>
      <c r="H79" s="1"/>
      <c r="I79" s="1"/>
      <c r="J79" s="1"/>
      <c r="K79" s="1"/>
    </row>
    <row r="80" spans="1:11" ht="25.5" customHeight="1">
      <c r="A80" s="1"/>
      <c r="B80" s="63"/>
      <c r="C80" s="50"/>
      <c r="D80" s="51" t="s">
        <v>469</v>
      </c>
      <c r="E80" s="54"/>
      <c r="F80" s="57"/>
      <c r="G80" s="1"/>
      <c r="H80" s="1"/>
      <c r="I80" s="1"/>
      <c r="J80" s="1"/>
      <c r="K80" s="1"/>
    </row>
    <row r="81" spans="1:11" ht="25.5" customHeight="1">
      <c r="A81" s="1"/>
      <c r="B81" s="63"/>
      <c r="C81" s="50"/>
      <c r="D81" s="51" t="s">
        <v>470</v>
      </c>
      <c r="E81" s="54"/>
      <c r="F81" s="57"/>
      <c r="G81" s="1"/>
      <c r="H81" s="1"/>
      <c r="I81" s="1"/>
      <c r="J81" s="1"/>
      <c r="K81" s="1"/>
    </row>
    <row r="82" spans="1:11" ht="25.5" customHeight="1">
      <c r="A82" s="1"/>
      <c r="B82" s="63"/>
      <c r="C82" s="50"/>
      <c r="D82" s="51" t="s">
        <v>471</v>
      </c>
      <c r="E82" s="54"/>
      <c r="F82" s="57"/>
      <c r="G82" s="1"/>
      <c r="H82" s="1"/>
      <c r="I82" s="1"/>
      <c r="J82" s="1"/>
      <c r="K82" s="1"/>
    </row>
    <row r="83" spans="1:11" ht="25.5" customHeight="1">
      <c r="A83" s="1"/>
      <c r="B83" s="63"/>
      <c r="C83" s="50"/>
      <c r="D83" s="51" t="s">
        <v>472</v>
      </c>
      <c r="E83" s="54"/>
      <c r="F83" s="57"/>
      <c r="G83" s="1"/>
      <c r="H83" s="1"/>
      <c r="I83" s="1"/>
      <c r="J83" s="1"/>
      <c r="K83" s="1"/>
    </row>
    <row r="84" spans="1:11" ht="25.5" customHeight="1">
      <c r="A84" s="1"/>
      <c r="B84" s="34">
        <v>5.5</v>
      </c>
      <c r="C84" s="346" t="s">
        <v>473</v>
      </c>
      <c r="D84" s="347"/>
      <c r="E84" s="54"/>
      <c r="F84" s="57"/>
      <c r="G84" s="1"/>
      <c r="H84" s="1"/>
      <c r="I84" s="1"/>
      <c r="J84" s="1"/>
      <c r="K84" s="1"/>
    </row>
    <row r="85" spans="1:11" ht="25.5" customHeight="1">
      <c r="A85" s="1"/>
      <c r="B85" s="63"/>
      <c r="C85" s="50"/>
      <c r="D85" s="51" t="s">
        <v>474</v>
      </c>
      <c r="E85" s="54"/>
      <c r="F85" s="57"/>
      <c r="G85" s="1"/>
      <c r="H85" s="1"/>
      <c r="I85" s="1"/>
      <c r="J85" s="1"/>
      <c r="K85" s="1"/>
    </row>
    <row r="86" spans="1:11" ht="25.5" customHeight="1">
      <c r="A86" s="1"/>
      <c r="B86" s="63"/>
      <c r="C86" s="50"/>
      <c r="D86" s="51" t="s">
        <v>475</v>
      </c>
      <c r="E86" s="54"/>
      <c r="F86" s="57"/>
      <c r="G86" s="1"/>
      <c r="H86" s="1"/>
      <c r="I86" s="1"/>
      <c r="J86" s="1"/>
      <c r="K86" s="1"/>
    </row>
    <row r="87" spans="1:11" ht="25.5" customHeight="1">
      <c r="A87" s="1"/>
      <c r="B87" s="63"/>
      <c r="C87" s="50"/>
      <c r="D87" s="51" t="s">
        <v>476</v>
      </c>
      <c r="E87" s="54"/>
      <c r="F87" s="57"/>
      <c r="G87" s="1"/>
      <c r="H87" s="1"/>
      <c r="I87" s="1"/>
      <c r="J87" s="1"/>
      <c r="K87" s="1"/>
    </row>
    <row r="88" spans="1:11" ht="39.6" customHeight="1">
      <c r="A88" s="1"/>
      <c r="B88" s="34">
        <v>5.6</v>
      </c>
      <c r="C88" s="351" t="s">
        <v>477</v>
      </c>
      <c r="D88" s="347"/>
      <c r="E88" s="54"/>
      <c r="F88" s="57"/>
      <c r="G88" s="1"/>
      <c r="H88" s="1"/>
      <c r="I88" s="1"/>
      <c r="J88" s="1"/>
      <c r="K88" s="1"/>
    </row>
    <row r="89" spans="1:11" ht="25.5" customHeight="1">
      <c r="A89" s="1"/>
      <c r="B89" s="34"/>
      <c r="C89" s="65"/>
      <c r="D89" s="66" t="s">
        <v>478</v>
      </c>
      <c r="E89" s="54"/>
      <c r="F89" s="57"/>
      <c r="G89" s="1"/>
      <c r="H89" s="1"/>
      <c r="I89" s="1"/>
      <c r="J89" s="1"/>
      <c r="K89" s="1"/>
    </row>
    <row r="90" spans="1:11" ht="25.5" customHeight="1">
      <c r="A90" s="1"/>
      <c r="B90" s="34">
        <v>5.7</v>
      </c>
      <c r="C90" s="352" t="s">
        <v>479</v>
      </c>
      <c r="D90" s="353"/>
      <c r="E90" s="45"/>
      <c r="F90" s="67"/>
      <c r="G90" s="1"/>
      <c r="H90" s="1"/>
      <c r="I90" s="1"/>
      <c r="J90" s="1"/>
      <c r="K90" s="1"/>
    </row>
    <row r="91" spans="1:11" ht="32.4" customHeight="1">
      <c r="A91" s="1"/>
      <c r="B91" s="34">
        <v>5.8</v>
      </c>
      <c r="C91" s="346" t="s">
        <v>480</v>
      </c>
      <c r="D91" s="347"/>
      <c r="E91" s="45"/>
      <c r="F91" s="67"/>
      <c r="G91" s="1"/>
      <c r="H91" s="1"/>
      <c r="I91" s="1"/>
      <c r="J91" s="1"/>
      <c r="K91" s="1"/>
    </row>
    <row r="92" spans="1:11" ht="32.4" customHeight="1">
      <c r="A92" s="1"/>
      <c r="B92" s="34">
        <v>5.9</v>
      </c>
      <c r="C92" s="346" t="s">
        <v>481</v>
      </c>
      <c r="D92" s="347"/>
      <c r="E92" s="45"/>
      <c r="F92" s="67"/>
      <c r="G92" s="1"/>
      <c r="H92" s="1"/>
      <c r="I92" s="1"/>
      <c r="J92" s="1"/>
      <c r="K92" s="1"/>
    </row>
    <row r="93" spans="1:11" ht="25.2" customHeight="1">
      <c r="A93" s="1"/>
      <c r="B93" s="34"/>
      <c r="C93" s="64"/>
      <c r="D93" s="51" t="s">
        <v>482</v>
      </c>
      <c r="E93" s="45"/>
      <c r="F93" s="67"/>
      <c r="G93" s="1"/>
      <c r="H93" s="1"/>
      <c r="I93" s="1"/>
      <c r="J93" s="1"/>
      <c r="K93" s="1"/>
    </row>
    <row r="94" spans="1:11" ht="18.75" customHeight="1">
      <c r="A94" s="27" t="s">
        <v>407</v>
      </c>
      <c r="B94" s="28" t="s">
        <v>417</v>
      </c>
      <c r="C94" s="29"/>
      <c r="D94" s="29"/>
      <c r="E94" s="30"/>
      <c r="F94" s="31"/>
      <c r="G94" s="1"/>
      <c r="H94" s="1"/>
      <c r="I94" s="1"/>
      <c r="J94" s="1"/>
      <c r="K94" s="1"/>
    </row>
    <row r="95" spans="1:11" ht="60" customHeight="1">
      <c r="A95" s="27" t="s">
        <v>418</v>
      </c>
      <c r="B95" s="348"/>
      <c r="C95" s="349"/>
      <c r="D95" s="349"/>
      <c r="E95" s="349"/>
      <c r="F95" s="350"/>
      <c r="G95" s="1"/>
      <c r="H95" s="1"/>
      <c r="I95" s="1"/>
      <c r="J95" s="1"/>
      <c r="K95" s="1"/>
    </row>
  </sheetData>
  <sheetProtection algorithmName="SHA-512" hashValue="X03xIwQz43NtTYRAwT0spRJfzz/qGz/LulJEC9n15g1f7MABCGkSnM6Tl+eUEmdzVyVBBBXsW6coTqXP3X5GMg==" saltValue="JniEoFJ1AVKVLoN4PHlQfg==" spinCount="100000" sheet="1" formatCells="0" formatColumns="0" formatRows="0" insertColumns="0" insertRows="0" insertHyperlinks="0"/>
  <mergeCells count="73">
    <mergeCell ref="C18:D18"/>
    <mergeCell ref="E18:F18"/>
    <mergeCell ref="B7:D7"/>
    <mergeCell ref="B8:F8"/>
    <mergeCell ref="B10:F10"/>
    <mergeCell ref="C12:D12"/>
    <mergeCell ref="B13:D13"/>
    <mergeCell ref="C14:D14"/>
    <mergeCell ref="B15:F15"/>
    <mergeCell ref="C16:D16"/>
    <mergeCell ref="E16:F16"/>
    <mergeCell ref="C17:D17"/>
    <mergeCell ref="E17:F17"/>
    <mergeCell ref="C31:D31"/>
    <mergeCell ref="C19:D19"/>
    <mergeCell ref="C20:D20"/>
    <mergeCell ref="E20:F20"/>
    <mergeCell ref="C21:D21"/>
    <mergeCell ref="E21:F21"/>
    <mergeCell ref="C22:D22"/>
    <mergeCell ref="E22:F22"/>
    <mergeCell ref="B24:F24"/>
    <mergeCell ref="B26:F26"/>
    <mergeCell ref="B28:F28"/>
    <mergeCell ref="C29:D29"/>
    <mergeCell ref="B30:D30"/>
    <mergeCell ref="C45:D45"/>
    <mergeCell ref="B32:F32"/>
    <mergeCell ref="C33:D33"/>
    <mergeCell ref="C34:D34"/>
    <mergeCell ref="C35:D35"/>
    <mergeCell ref="C36:D36"/>
    <mergeCell ref="C37:D37"/>
    <mergeCell ref="E37:F37"/>
    <mergeCell ref="C38:D38"/>
    <mergeCell ref="E38:F38"/>
    <mergeCell ref="C39:D39"/>
    <mergeCell ref="B41:F41"/>
    <mergeCell ref="B43:F43"/>
    <mergeCell ref="B58:F58"/>
    <mergeCell ref="B46:D46"/>
    <mergeCell ref="C47:D47"/>
    <mergeCell ref="B48:F48"/>
    <mergeCell ref="C49:D49"/>
    <mergeCell ref="C50:D50"/>
    <mergeCell ref="C51:D51"/>
    <mergeCell ref="E51:F51"/>
    <mergeCell ref="C52:D52"/>
    <mergeCell ref="E52:F52"/>
    <mergeCell ref="C53:D53"/>
    <mergeCell ref="C54:D54"/>
    <mergeCell ref="B56:F56"/>
    <mergeCell ref="C74:D74"/>
    <mergeCell ref="C60:D60"/>
    <mergeCell ref="B61:D61"/>
    <mergeCell ref="C62:D62"/>
    <mergeCell ref="B63:F63"/>
    <mergeCell ref="C64:D64"/>
    <mergeCell ref="B66:F66"/>
    <mergeCell ref="B68:F68"/>
    <mergeCell ref="C70:D70"/>
    <mergeCell ref="C71:D71"/>
    <mergeCell ref="C72:D72"/>
    <mergeCell ref="B73:F73"/>
    <mergeCell ref="C91:D91"/>
    <mergeCell ref="C92:D92"/>
    <mergeCell ref="B95:F95"/>
    <mergeCell ref="C75:D75"/>
    <mergeCell ref="C76:D76"/>
    <mergeCell ref="C77:D77"/>
    <mergeCell ref="C84:D84"/>
    <mergeCell ref="C88:D88"/>
    <mergeCell ref="C90:D90"/>
  </mergeCells>
  <dataValidations count="2">
    <dataValidation type="list" allowBlank="1" showInputMessage="1" showErrorMessage="1" sqref="E39 E64 E72 E74 E76 E13:E14 E30:E31 E33:E36 E46:E47 E49:E50 E53:E54 E61:E62 E78:E83 E85:E93" xr:uid="{1C27446F-AD10-4AD5-BB73-1E0F9C6A2B15}">
      <formula1>$B$1:$B$2</formula1>
    </dataValidation>
    <dataValidation type="list" allowBlank="1" showInputMessage="1" showErrorMessage="1" sqref="E19" xr:uid="{209D3B3A-D7F7-4D1C-8A7A-6990F350DEA0}">
      <formula1>$H$13:$H$18</formula1>
    </dataValidation>
  </dataValidations>
  <pageMargins left="0.25" right="0.25" top="0.35" bottom="0.54" header="0.3" footer="0.3"/>
  <pageSetup paperSize="9" scale="80" fitToHeight="0"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4506668294322"/>
    <pageSetUpPr fitToPage="1"/>
  </sheetPr>
  <dimension ref="A1:K95"/>
  <sheetViews>
    <sheetView topLeftCell="A40" zoomScale="80" zoomScaleNormal="80" workbookViewId="0">
      <selection activeCell="F54" sqref="F54"/>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1"/>
      <c r="B1" s="2" t="s">
        <v>194</v>
      </c>
      <c r="C1" s="2"/>
      <c r="D1" s="3"/>
      <c r="E1" s="1"/>
      <c r="F1" s="3"/>
      <c r="G1" s="1"/>
      <c r="H1" s="1"/>
      <c r="I1" s="1"/>
      <c r="J1" s="1"/>
      <c r="K1" s="1"/>
    </row>
    <row r="2" spans="1:11" ht="15.6" customHeight="1">
      <c r="A2" s="1"/>
      <c r="B2" s="2" t="s">
        <v>195</v>
      </c>
      <c r="C2" s="2"/>
      <c r="D2" s="4"/>
      <c r="E2" s="5" t="s">
        <v>18</v>
      </c>
      <c r="F2" s="6"/>
      <c r="G2" s="1"/>
      <c r="H2" s="1"/>
      <c r="I2" s="1"/>
      <c r="J2" s="1"/>
      <c r="K2" s="1"/>
    </row>
    <row r="3" spans="1:11" ht="15" customHeight="1">
      <c r="A3" s="1"/>
      <c r="B3" s="2" t="s">
        <v>390</v>
      </c>
      <c r="C3" s="2"/>
      <c r="D3" s="3"/>
      <c r="E3" s="7" t="s">
        <v>19</v>
      </c>
      <c r="F3" s="6"/>
      <c r="G3" s="1"/>
      <c r="H3" s="1"/>
      <c r="I3" s="1"/>
      <c r="J3" s="1"/>
      <c r="K3" s="1"/>
    </row>
    <row r="4" spans="1:11" ht="15.6">
      <c r="A4" s="1"/>
      <c r="B4" s="8"/>
      <c r="C4" s="8"/>
      <c r="D4" s="3"/>
      <c r="E4" s="1"/>
      <c r="F4" s="3"/>
      <c r="G4" s="1"/>
      <c r="H4" s="1"/>
      <c r="I4" s="1"/>
      <c r="J4" s="1"/>
      <c r="K4" s="1"/>
    </row>
    <row r="5" spans="1:11" ht="15.6">
      <c r="A5" s="1"/>
      <c r="B5" s="8"/>
      <c r="C5" s="8"/>
      <c r="D5" s="3"/>
      <c r="E5" s="9" t="s">
        <v>196</v>
      </c>
      <c r="F5" s="10"/>
      <c r="G5" s="1"/>
      <c r="H5" s="1"/>
      <c r="I5" s="1"/>
      <c r="J5" s="1"/>
      <c r="K5" s="1"/>
    </row>
    <row r="6" spans="1:11" ht="21" customHeight="1">
      <c r="A6" s="11"/>
      <c r="B6" s="12" t="s">
        <v>391</v>
      </c>
      <c r="C6" s="13"/>
      <c r="D6" s="13"/>
      <c r="E6" s="14"/>
      <c r="F6" s="15"/>
      <c r="G6" s="11"/>
      <c r="H6" s="11"/>
      <c r="I6" s="11"/>
      <c r="J6" s="11"/>
      <c r="K6" s="11"/>
    </row>
    <row r="7" spans="1:11" ht="5.25" customHeight="1">
      <c r="A7" s="1"/>
      <c r="B7" s="389"/>
      <c r="C7" s="389"/>
      <c r="D7" s="389"/>
      <c r="E7" s="1"/>
      <c r="F7" s="3"/>
      <c r="G7" s="1"/>
      <c r="H7" s="1"/>
      <c r="I7" s="1"/>
      <c r="J7" s="1"/>
      <c r="K7" s="1"/>
    </row>
    <row r="8" spans="1:11" ht="83.25" customHeight="1">
      <c r="A8" s="1"/>
      <c r="B8" s="390" t="s">
        <v>392</v>
      </c>
      <c r="C8" s="390"/>
      <c r="D8" s="390"/>
      <c r="E8" s="390"/>
      <c r="F8" s="390"/>
      <c r="G8" s="1"/>
      <c r="H8" s="1"/>
      <c r="I8" s="1"/>
      <c r="J8" s="1"/>
      <c r="K8" s="1"/>
    </row>
    <row r="9" spans="1:11" ht="4.5" customHeight="1">
      <c r="A9" s="1"/>
      <c r="B9" s="8"/>
      <c r="C9" s="8"/>
      <c r="D9" s="17"/>
      <c r="E9" s="1"/>
      <c r="F9" s="3"/>
      <c r="G9" s="1"/>
      <c r="H9" s="1"/>
      <c r="I9" s="1"/>
      <c r="J9" s="1"/>
      <c r="K9" s="1"/>
    </row>
    <row r="10" spans="1:11" ht="28.5" customHeight="1">
      <c r="A10" s="1"/>
      <c r="B10" s="387" t="s">
        <v>393</v>
      </c>
      <c r="C10" s="387"/>
      <c r="D10" s="387"/>
      <c r="E10" s="387"/>
      <c r="F10" s="387"/>
      <c r="G10" s="18"/>
      <c r="H10" s="19"/>
      <c r="I10" s="19"/>
      <c r="J10" s="1"/>
      <c r="K10" s="1"/>
    </row>
    <row r="11" spans="1:11" ht="15.6">
      <c r="A11" s="1"/>
      <c r="B11" s="8"/>
      <c r="C11" s="8"/>
      <c r="D11" s="3"/>
      <c r="E11" s="1"/>
      <c r="F11" s="3"/>
      <c r="G11" s="1"/>
      <c r="H11" s="1"/>
      <c r="I11" s="1"/>
      <c r="J11" s="1"/>
      <c r="K11" s="1"/>
    </row>
    <row r="12" spans="1:11" ht="26.25" customHeight="1">
      <c r="A12" s="20"/>
      <c r="B12" s="21" t="s">
        <v>64</v>
      </c>
      <c r="C12" s="354" t="s">
        <v>394</v>
      </c>
      <c r="D12" s="355"/>
      <c r="E12" s="22" t="s">
        <v>308</v>
      </c>
      <c r="F12" s="23" t="s">
        <v>395</v>
      </c>
      <c r="G12" s="20"/>
      <c r="H12" s="20"/>
      <c r="I12" s="20"/>
      <c r="J12" s="20"/>
      <c r="K12" s="20"/>
    </row>
    <row r="13" spans="1:11" ht="37.5" customHeight="1">
      <c r="A13" s="1"/>
      <c r="B13" s="356" t="s">
        <v>396</v>
      </c>
      <c r="C13" s="356"/>
      <c r="D13" s="356"/>
      <c r="E13" s="22" t="s">
        <v>194</v>
      </c>
      <c r="F13" s="52"/>
      <c r="G13" s="1"/>
      <c r="H13" s="26" t="s">
        <v>397</v>
      </c>
      <c r="I13" s="27"/>
      <c r="J13" s="27"/>
      <c r="K13" s="1"/>
    </row>
    <row r="14" spans="1:11" ht="26.25" customHeight="1">
      <c r="A14" s="47"/>
      <c r="B14" s="53">
        <v>1</v>
      </c>
      <c r="C14" s="368" t="s">
        <v>398</v>
      </c>
      <c r="D14" s="369"/>
      <c r="E14" s="54" t="s">
        <v>194</v>
      </c>
      <c r="F14" s="55"/>
      <c r="G14" s="47"/>
      <c r="H14" s="26" t="s">
        <v>399</v>
      </c>
      <c r="I14" s="62"/>
      <c r="J14" s="62"/>
      <c r="K14" s="47"/>
    </row>
    <row r="15" spans="1:11" ht="26.25" customHeight="1">
      <c r="A15" s="1"/>
      <c r="B15" s="359" t="s">
        <v>400</v>
      </c>
      <c r="C15" s="360"/>
      <c r="D15" s="360"/>
      <c r="E15" s="360"/>
      <c r="F15" s="361"/>
      <c r="G15" s="1"/>
      <c r="H15" s="26" t="s">
        <v>401</v>
      </c>
      <c r="I15" s="27"/>
      <c r="J15" s="27"/>
      <c r="K15" s="1"/>
    </row>
    <row r="16" spans="1:11" ht="26.25" customHeight="1">
      <c r="A16" s="1"/>
      <c r="B16" s="25">
        <v>1.1000000000000001</v>
      </c>
      <c r="C16" s="362" t="s">
        <v>402</v>
      </c>
      <c r="D16" s="363"/>
      <c r="E16" s="372" t="s">
        <v>403</v>
      </c>
      <c r="F16" s="373"/>
      <c r="G16" s="1"/>
      <c r="H16" s="26" t="s">
        <v>404</v>
      </c>
      <c r="I16" s="27"/>
      <c r="J16" s="27"/>
      <c r="K16" s="1"/>
    </row>
    <row r="17" spans="1:11" ht="26.25" customHeight="1">
      <c r="A17" s="1"/>
      <c r="B17" s="25">
        <v>1.2</v>
      </c>
      <c r="C17" s="362" t="s">
        <v>405</v>
      </c>
      <c r="D17" s="363"/>
      <c r="E17" s="372" t="s">
        <v>406</v>
      </c>
      <c r="F17" s="373"/>
      <c r="G17" s="1"/>
      <c r="H17" s="26" t="s">
        <v>407</v>
      </c>
      <c r="I17" s="27"/>
      <c r="J17" s="27"/>
      <c r="K17" s="1"/>
    </row>
    <row r="18" spans="1:11" ht="26.25" customHeight="1">
      <c r="A18" s="1"/>
      <c r="B18" s="25">
        <v>1.3</v>
      </c>
      <c r="C18" s="362" t="s">
        <v>408</v>
      </c>
      <c r="D18" s="363"/>
      <c r="E18" s="372" t="s">
        <v>409</v>
      </c>
      <c r="F18" s="373"/>
      <c r="G18" s="1"/>
      <c r="H18" s="26" t="s">
        <v>410</v>
      </c>
      <c r="I18" s="27"/>
      <c r="J18" s="27"/>
      <c r="K18" s="1"/>
    </row>
    <row r="19" spans="1:11" ht="26.25" customHeight="1">
      <c r="A19" s="1"/>
      <c r="B19" s="25">
        <v>1.4</v>
      </c>
      <c r="C19" s="362" t="s">
        <v>411</v>
      </c>
      <c r="D19" s="363"/>
      <c r="E19" s="56" t="s">
        <v>410</v>
      </c>
      <c r="F19" s="57" t="s">
        <v>412</v>
      </c>
      <c r="G19" s="1"/>
      <c r="H19" s="27"/>
      <c r="I19" s="27"/>
      <c r="J19" s="27"/>
      <c r="K19" s="1"/>
    </row>
    <row r="20" spans="1:11" ht="26.25" customHeight="1">
      <c r="A20" s="1"/>
      <c r="B20" s="25">
        <v>1.5</v>
      </c>
      <c r="C20" s="362" t="s">
        <v>413</v>
      </c>
      <c r="D20" s="363"/>
      <c r="E20" s="372" t="s">
        <v>414</v>
      </c>
      <c r="F20" s="373"/>
      <c r="G20" s="1"/>
      <c r="H20" s="1"/>
      <c r="I20" s="1"/>
      <c r="J20" s="1"/>
      <c r="K20" s="1"/>
    </row>
    <row r="21" spans="1:11" ht="26.25" customHeight="1">
      <c r="A21" s="1"/>
      <c r="B21" s="25">
        <v>1.6</v>
      </c>
      <c r="C21" s="362" t="s">
        <v>415</v>
      </c>
      <c r="D21" s="363"/>
      <c r="E21" s="372" t="s">
        <v>195</v>
      </c>
      <c r="F21" s="373"/>
      <c r="G21" s="1"/>
      <c r="H21" s="1"/>
      <c r="I21" s="1"/>
      <c r="J21" s="1"/>
      <c r="K21" s="1"/>
    </row>
    <row r="22" spans="1:11" ht="26.25" customHeight="1">
      <c r="A22" s="1"/>
      <c r="B22" s="25">
        <v>1.7</v>
      </c>
      <c r="C22" s="362" t="s">
        <v>416</v>
      </c>
      <c r="D22" s="363"/>
      <c r="E22" s="372" t="s">
        <v>194</v>
      </c>
      <c r="F22" s="373"/>
      <c r="G22" s="1"/>
      <c r="H22" s="1"/>
      <c r="I22" s="1"/>
      <c r="J22" s="1"/>
      <c r="K22" s="1"/>
    </row>
    <row r="23" spans="1:11" ht="18.75" customHeight="1">
      <c r="A23" s="27" t="s">
        <v>407</v>
      </c>
      <c r="B23" s="28" t="s">
        <v>417</v>
      </c>
      <c r="C23" s="29"/>
      <c r="D23" s="29"/>
      <c r="E23" s="30"/>
      <c r="F23" s="31"/>
      <c r="G23" s="1"/>
      <c r="H23" s="1"/>
      <c r="I23" s="1"/>
      <c r="J23" s="1"/>
      <c r="K23" s="1"/>
    </row>
    <row r="24" spans="1:11" ht="60" customHeight="1">
      <c r="A24" s="27" t="s">
        <v>418</v>
      </c>
      <c r="B24" s="384" t="s">
        <v>419</v>
      </c>
      <c r="C24" s="385"/>
      <c r="D24" s="385"/>
      <c r="E24" s="385"/>
      <c r="F24" s="386"/>
      <c r="G24" s="1"/>
      <c r="H24" s="1"/>
      <c r="I24" s="1"/>
      <c r="J24" s="1"/>
      <c r="K24" s="1"/>
    </row>
    <row r="25" spans="1:11" ht="30" customHeight="1">
      <c r="A25" s="27" t="s">
        <v>410</v>
      </c>
      <c r="B25" s="8"/>
      <c r="C25" s="8"/>
      <c r="D25" s="3"/>
      <c r="E25" s="1"/>
      <c r="F25" s="3"/>
      <c r="G25" s="1"/>
      <c r="H25" s="1"/>
      <c r="I25" s="1"/>
      <c r="J25" s="1"/>
      <c r="K25" s="1"/>
    </row>
    <row r="26" spans="1:11" ht="59.4" customHeight="1">
      <c r="A26" s="1"/>
      <c r="B26" s="387" t="s">
        <v>420</v>
      </c>
      <c r="C26" s="387"/>
      <c r="D26" s="387"/>
      <c r="E26" s="387"/>
      <c r="F26" s="387"/>
      <c r="G26" s="18"/>
      <c r="H26" s="18"/>
      <c r="I26" s="18"/>
      <c r="J26" s="1"/>
      <c r="K26" s="1"/>
    </row>
    <row r="27" spans="1:11" ht="6" customHeight="1">
      <c r="A27" s="1"/>
      <c r="B27" s="32"/>
      <c r="C27" s="32"/>
      <c r="D27" s="32"/>
      <c r="E27" s="33"/>
      <c r="F27" s="32"/>
      <c r="G27" s="18"/>
      <c r="H27" s="18"/>
      <c r="I27" s="18"/>
      <c r="J27" s="1"/>
      <c r="K27" s="1"/>
    </row>
    <row r="28" spans="1:11" ht="54" customHeight="1">
      <c r="A28" s="1"/>
      <c r="B28" s="388" t="s">
        <v>421</v>
      </c>
      <c r="C28" s="388"/>
      <c r="D28" s="388"/>
      <c r="E28" s="388"/>
      <c r="F28" s="388"/>
      <c r="G28" s="18"/>
      <c r="H28" s="18"/>
      <c r="I28" s="18"/>
      <c r="J28" s="1"/>
      <c r="K28" s="1"/>
    </row>
    <row r="29" spans="1:11" ht="26.25" customHeight="1">
      <c r="A29" s="20"/>
      <c r="B29" s="21" t="s">
        <v>64</v>
      </c>
      <c r="C29" s="354" t="s">
        <v>394</v>
      </c>
      <c r="D29" s="355"/>
      <c r="E29" s="22" t="s">
        <v>308</v>
      </c>
      <c r="F29" s="23" t="s">
        <v>395</v>
      </c>
      <c r="G29" s="20"/>
      <c r="H29" s="20"/>
      <c r="I29" s="20"/>
      <c r="J29" s="20"/>
      <c r="K29" s="20"/>
    </row>
    <row r="30" spans="1:11" ht="37.5" customHeight="1">
      <c r="A30" s="1"/>
      <c r="B30" s="356" t="s">
        <v>422</v>
      </c>
      <c r="C30" s="356"/>
      <c r="D30" s="356"/>
      <c r="E30" s="22" t="s">
        <v>194</v>
      </c>
      <c r="F30" s="52"/>
      <c r="G30" s="1"/>
      <c r="H30" s="1"/>
      <c r="I30" s="1"/>
      <c r="J30" s="1"/>
      <c r="K30" s="1"/>
    </row>
    <row r="31" spans="1:11" ht="56.4" customHeight="1">
      <c r="A31" s="47"/>
      <c r="B31" s="58">
        <v>2</v>
      </c>
      <c r="C31" s="382" t="s">
        <v>423</v>
      </c>
      <c r="D31" s="383"/>
      <c r="E31" s="54" t="s">
        <v>194</v>
      </c>
      <c r="F31" s="46"/>
      <c r="G31" s="47"/>
      <c r="H31" s="47"/>
      <c r="I31" s="47"/>
      <c r="J31" s="47"/>
      <c r="K31" s="47"/>
    </row>
    <row r="32" spans="1:11" ht="41.4" customHeight="1">
      <c r="A32" s="1"/>
      <c r="B32" s="367" t="s">
        <v>424</v>
      </c>
      <c r="C32" s="360"/>
      <c r="D32" s="360"/>
      <c r="E32" s="360"/>
      <c r="F32" s="361"/>
      <c r="G32" s="1"/>
      <c r="H32" s="1"/>
      <c r="I32" s="1"/>
      <c r="J32" s="1"/>
      <c r="K32" s="1"/>
    </row>
    <row r="33" spans="1:11" ht="26.25" customHeight="1">
      <c r="A33" s="1"/>
      <c r="B33" s="34">
        <v>2.1</v>
      </c>
      <c r="C33" s="378" t="s">
        <v>425</v>
      </c>
      <c r="D33" s="379"/>
      <c r="E33" s="35" t="s">
        <v>194</v>
      </c>
      <c r="F33" s="36"/>
      <c r="G33" s="1"/>
      <c r="H33" s="1"/>
      <c r="I33" s="1"/>
      <c r="J33" s="1"/>
      <c r="K33" s="1"/>
    </row>
    <row r="34" spans="1:11" ht="26.25" customHeight="1">
      <c r="A34" s="1"/>
      <c r="B34" s="34">
        <v>2.2000000000000002</v>
      </c>
      <c r="C34" s="362" t="s">
        <v>426</v>
      </c>
      <c r="D34" s="363"/>
      <c r="E34" s="35" t="s">
        <v>195</v>
      </c>
      <c r="F34" s="36"/>
      <c r="G34" s="1"/>
      <c r="H34" s="1"/>
      <c r="I34" s="1"/>
      <c r="J34" s="1"/>
      <c r="K34" s="1"/>
    </row>
    <row r="35" spans="1:11" ht="26.25" customHeight="1">
      <c r="A35" s="1"/>
      <c r="B35" s="34">
        <v>2.2999999999999998</v>
      </c>
      <c r="C35" s="362" t="s">
        <v>427</v>
      </c>
      <c r="D35" s="363"/>
      <c r="E35" s="35" t="s">
        <v>194</v>
      </c>
      <c r="F35" s="36" t="s">
        <v>633</v>
      </c>
      <c r="G35" s="1"/>
      <c r="H35" s="1"/>
      <c r="I35" s="1"/>
      <c r="J35" s="1"/>
      <c r="K35" s="1"/>
    </row>
    <row r="36" spans="1:11" ht="26.25" customHeight="1">
      <c r="A36" s="1"/>
      <c r="B36" s="34">
        <v>2.4</v>
      </c>
      <c r="C36" s="380" t="s">
        <v>428</v>
      </c>
      <c r="D36" s="381"/>
      <c r="E36" s="35" t="s">
        <v>194</v>
      </c>
      <c r="F36" s="36" t="s">
        <v>429</v>
      </c>
      <c r="G36" s="1"/>
      <c r="H36" s="1"/>
      <c r="I36" s="1"/>
      <c r="J36" s="1"/>
      <c r="K36" s="1"/>
    </row>
    <row r="37" spans="1:11" ht="26.25" customHeight="1">
      <c r="A37" s="1"/>
      <c r="B37" s="34">
        <v>2.5</v>
      </c>
      <c r="C37" s="362" t="s">
        <v>430</v>
      </c>
      <c r="D37" s="363"/>
      <c r="E37" s="372" t="s">
        <v>431</v>
      </c>
      <c r="F37" s="373"/>
      <c r="G37" s="1"/>
      <c r="H37" s="1"/>
      <c r="I37" s="1"/>
      <c r="J37" s="1"/>
      <c r="K37" s="1"/>
    </row>
    <row r="38" spans="1:11" ht="26.25" customHeight="1">
      <c r="A38" s="1"/>
      <c r="B38" s="25">
        <v>2.6</v>
      </c>
      <c r="C38" s="362" t="s">
        <v>432</v>
      </c>
      <c r="D38" s="363"/>
      <c r="E38" s="372" t="s">
        <v>433</v>
      </c>
      <c r="F38" s="373"/>
      <c r="G38" s="1"/>
      <c r="H38" s="1"/>
      <c r="I38" s="1"/>
      <c r="J38" s="1"/>
      <c r="K38" s="1"/>
    </row>
    <row r="39" spans="1:11" ht="38.25" customHeight="1">
      <c r="A39" s="1"/>
      <c r="B39" s="34">
        <v>2.7</v>
      </c>
      <c r="C39" s="378" t="s">
        <v>434</v>
      </c>
      <c r="D39" s="379"/>
      <c r="E39" s="35" t="s">
        <v>195</v>
      </c>
      <c r="F39" s="36" t="s">
        <v>435</v>
      </c>
      <c r="G39" s="1"/>
      <c r="H39" s="1"/>
      <c r="I39" s="1"/>
      <c r="J39" s="1"/>
      <c r="K39" s="1"/>
    </row>
    <row r="40" spans="1:11" ht="18.75" customHeight="1">
      <c r="A40" s="27" t="s">
        <v>407</v>
      </c>
      <c r="B40" s="28" t="s">
        <v>417</v>
      </c>
      <c r="C40" s="29"/>
      <c r="D40" s="29"/>
      <c r="E40" s="30"/>
      <c r="F40" s="31"/>
      <c r="G40" s="1"/>
      <c r="H40" s="1"/>
      <c r="I40" s="1"/>
      <c r="J40" s="1"/>
      <c r="K40" s="1"/>
    </row>
    <row r="41" spans="1:11" ht="60" customHeight="1">
      <c r="A41" s="27" t="s">
        <v>418</v>
      </c>
      <c r="B41" s="348"/>
      <c r="C41" s="349"/>
      <c r="D41" s="349"/>
      <c r="E41" s="349"/>
      <c r="F41" s="350"/>
      <c r="G41" s="1"/>
      <c r="H41" s="1"/>
      <c r="I41" s="1"/>
      <c r="J41" s="1"/>
      <c r="K41" s="1"/>
    </row>
    <row r="42" spans="1:11" ht="15.6">
      <c r="A42" s="1"/>
      <c r="B42" s="8"/>
      <c r="C42" s="8"/>
      <c r="D42" s="3"/>
      <c r="E42" s="1"/>
      <c r="F42" s="3"/>
      <c r="G42" s="1"/>
      <c r="H42" s="1"/>
      <c r="I42" s="1"/>
      <c r="J42" s="1"/>
      <c r="K42" s="1"/>
    </row>
    <row r="43" spans="1:11" ht="55.95" customHeight="1">
      <c r="A43" s="1"/>
      <c r="B43" s="364" t="s">
        <v>436</v>
      </c>
      <c r="C43" s="364"/>
      <c r="D43" s="364"/>
      <c r="E43" s="364"/>
      <c r="F43" s="364"/>
      <c r="G43" s="18"/>
      <c r="H43" s="18"/>
      <c r="I43" s="18"/>
      <c r="J43" s="1"/>
      <c r="K43" s="1"/>
    </row>
    <row r="44" spans="1:11" ht="15.6">
      <c r="A44" s="37"/>
      <c r="B44" s="38"/>
      <c r="C44" s="38"/>
      <c r="D44" s="39"/>
      <c r="E44" s="37"/>
      <c r="F44" s="39"/>
      <c r="G44" s="37"/>
      <c r="H44" s="37"/>
      <c r="I44" s="37"/>
      <c r="J44" s="37"/>
      <c r="K44" s="37"/>
    </row>
    <row r="45" spans="1:11" ht="26.25" customHeight="1">
      <c r="A45" s="20"/>
      <c r="B45" s="21" t="s">
        <v>64</v>
      </c>
      <c r="C45" s="354" t="s">
        <v>394</v>
      </c>
      <c r="D45" s="355"/>
      <c r="E45" s="22" t="s">
        <v>308</v>
      </c>
      <c r="F45" s="23" t="s">
        <v>395</v>
      </c>
      <c r="G45" s="20"/>
      <c r="H45" s="20"/>
      <c r="I45" s="20"/>
      <c r="J45" s="20"/>
      <c r="K45" s="20"/>
    </row>
    <row r="46" spans="1:11" ht="37.5" customHeight="1">
      <c r="A46" s="1"/>
      <c r="B46" s="356" t="s">
        <v>437</v>
      </c>
      <c r="C46" s="356"/>
      <c r="D46" s="356"/>
      <c r="E46" s="22" t="s">
        <v>194</v>
      </c>
      <c r="F46" s="52"/>
      <c r="G46" s="1"/>
      <c r="H46" s="1"/>
      <c r="I46" s="1"/>
      <c r="J46" s="1"/>
      <c r="K46" s="1"/>
    </row>
    <row r="47" spans="1:11" ht="36.6" customHeight="1">
      <c r="A47" s="47"/>
      <c r="B47" s="53">
        <v>3</v>
      </c>
      <c r="C47" s="368" t="s">
        <v>438</v>
      </c>
      <c r="D47" s="369"/>
      <c r="E47" s="54" t="s">
        <v>194</v>
      </c>
      <c r="F47" s="46" t="s">
        <v>634</v>
      </c>
      <c r="G47" s="47"/>
      <c r="H47" s="47"/>
      <c r="I47" s="47"/>
      <c r="J47" s="47"/>
      <c r="K47" s="47"/>
    </row>
    <row r="48" spans="1:11" ht="41.4" customHeight="1">
      <c r="A48" s="37"/>
      <c r="B48" s="367" t="s">
        <v>440</v>
      </c>
      <c r="C48" s="360"/>
      <c r="D48" s="360"/>
      <c r="E48" s="360"/>
      <c r="F48" s="361"/>
      <c r="G48" s="37"/>
      <c r="H48" s="37"/>
      <c r="I48" s="37"/>
      <c r="J48" s="37"/>
      <c r="K48" s="37"/>
    </row>
    <row r="49" spans="1:11" ht="36.75" customHeight="1">
      <c r="A49" s="37"/>
      <c r="B49" s="25">
        <v>3.1</v>
      </c>
      <c r="C49" s="362" t="s">
        <v>441</v>
      </c>
      <c r="D49" s="363"/>
      <c r="E49" s="45" t="s">
        <v>194</v>
      </c>
      <c r="F49" s="46"/>
      <c r="G49" s="37"/>
      <c r="H49" s="37"/>
      <c r="I49" s="37"/>
      <c r="J49" s="37"/>
      <c r="K49" s="37"/>
    </row>
    <row r="50" spans="1:11" ht="25.5" customHeight="1">
      <c r="A50" s="37"/>
      <c r="B50" s="25">
        <v>3.2</v>
      </c>
      <c r="C50" s="362" t="s">
        <v>442</v>
      </c>
      <c r="D50" s="363"/>
      <c r="E50" s="45" t="s">
        <v>194</v>
      </c>
      <c r="F50" s="46" t="s">
        <v>443</v>
      </c>
      <c r="G50" s="37"/>
      <c r="H50" s="37"/>
      <c r="I50" s="37"/>
      <c r="J50" s="37"/>
      <c r="K50" s="37"/>
    </row>
    <row r="51" spans="1:11" ht="25.5" customHeight="1">
      <c r="A51" s="1"/>
      <c r="B51" s="25">
        <v>3.3</v>
      </c>
      <c r="C51" s="362" t="s">
        <v>444</v>
      </c>
      <c r="D51" s="363"/>
      <c r="E51" s="370" t="s">
        <v>445</v>
      </c>
      <c r="F51" s="371"/>
      <c r="G51" s="1"/>
      <c r="H51" s="1"/>
      <c r="I51" s="1"/>
      <c r="J51" s="1"/>
      <c r="K51" s="1"/>
    </row>
    <row r="52" spans="1:11" ht="39.75" customHeight="1">
      <c r="A52" s="1"/>
      <c r="B52" s="59">
        <v>3.4</v>
      </c>
      <c r="C52" s="362" t="s">
        <v>446</v>
      </c>
      <c r="D52" s="363"/>
      <c r="E52" s="372" t="s">
        <v>447</v>
      </c>
      <c r="F52" s="373"/>
      <c r="G52" s="1"/>
      <c r="H52" s="1"/>
      <c r="I52" s="1"/>
      <c r="J52" s="1"/>
      <c r="K52" s="1"/>
    </row>
    <row r="53" spans="1:11" ht="40.950000000000003" customHeight="1">
      <c r="A53" s="1"/>
      <c r="B53" s="25">
        <v>3.5</v>
      </c>
      <c r="C53" s="362" t="s">
        <v>448</v>
      </c>
      <c r="D53" s="363"/>
      <c r="E53" s="48" t="s">
        <v>195</v>
      </c>
      <c r="F53" s="60"/>
      <c r="G53" s="1"/>
      <c r="H53" s="1"/>
      <c r="I53" s="1"/>
      <c r="J53" s="1"/>
      <c r="K53" s="1"/>
    </row>
    <row r="54" spans="1:11" ht="39.75" customHeight="1">
      <c r="A54" s="1"/>
      <c r="B54" s="61">
        <v>3.6</v>
      </c>
      <c r="C54" s="374" t="s">
        <v>449</v>
      </c>
      <c r="D54" s="374"/>
      <c r="E54" s="45" t="s">
        <v>194</v>
      </c>
      <c r="F54" s="46" t="s">
        <v>635</v>
      </c>
      <c r="G54" s="1"/>
      <c r="H54" s="1"/>
      <c r="I54" s="1"/>
      <c r="J54" s="1"/>
      <c r="K54" s="1"/>
    </row>
    <row r="55" spans="1:11" ht="18.75" customHeight="1">
      <c r="A55" s="37"/>
      <c r="B55" s="28" t="s">
        <v>417</v>
      </c>
      <c r="C55" s="40"/>
      <c r="D55" s="40"/>
      <c r="E55" s="41"/>
      <c r="F55" s="42"/>
      <c r="G55" s="37"/>
      <c r="H55" s="37"/>
      <c r="I55" s="37"/>
      <c r="J55" s="37"/>
      <c r="K55" s="37"/>
    </row>
    <row r="56" spans="1:11" ht="60" customHeight="1">
      <c r="A56" s="37"/>
      <c r="B56" s="375"/>
      <c r="C56" s="376"/>
      <c r="D56" s="376"/>
      <c r="E56" s="376"/>
      <c r="F56" s="377"/>
      <c r="G56" s="37"/>
      <c r="H56" s="37"/>
      <c r="I56" s="37"/>
      <c r="J56" s="37"/>
      <c r="K56" s="37"/>
    </row>
    <row r="57" spans="1:11" ht="34.5" customHeight="1">
      <c r="A57" s="1"/>
      <c r="B57" s="8"/>
      <c r="C57" s="8"/>
      <c r="D57" s="43"/>
      <c r="E57" s="44"/>
      <c r="F57" s="43"/>
      <c r="G57" s="1"/>
      <c r="H57" s="1"/>
      <c r="I57" s="1"/>
      <c r="J57" s="1"/>
      <c r="K57" s="1"/>
    </row>
    <row r="58" spans="1:11" ht="46.5" customHeight="1">
      <c r="A58" s="1"/>
      <c r="B58" s="364" t="s">
        <v>451</v>
      </c>
      <c r="C58" s="364"/>
      <c r="D58" s="364"/>
      <c r="E58" s="364"/>
      <c r="F58" s="364"/>
      <c r="G58" s="18"/>
      <c r="H58" s="18"/>
      <c r="I58" s="18"/>
      <c r="J58" s="1"/>
      <c r="K58" s="1"/>
    </row>
    <row r="59" spans="1:11" ht="15.6">
      <c r="A59" s="1"/>
      <c r="B59" s="8"/>
      <c r="C59" s="8"/>
      <c r="D59" s="3"/>
      <c r="E59" s="1"/>
      <c r="F59" s="3"/>
      <c r="G59" s="1"/>
      <c r="H59" s="1"/>
      <c r="I59" s="1"/>
      <c r="J59" s="1"/>
      <c r="K59" s="1"/>
    </row>
    <row r="60" spans="1:11" ht="26.25" customHeight="1">
      <c r="A60" s="20"/>
      <c r="B60" s="21" t="s">
        <v>64</v>
      </c>
      <c r="C60" s="354" t="s">
        <v>394</v>
      </c>
      <c r="D60" s="355"/>
      <c r="E60" s="22" t="s">
        <v>308</v>
      </c>
      <c r="F60" s="23" t="s">
        <v>395</v>
      </c>
      <c r="G60" s="20"/>
      <c r="H60" s="20"/>
      <c r="I60" s="20"/>
      <c r="J60" s="20"/>
      <c r="K60" s="20"/>
    </row>
    <row r="61" spans="1:11" ht="37.5" customHeight="1">
      <c r="A61" s="1"/>
      <c r="B61" s="356" t="s">
        <v>452</v>
      </c>
      <c r="C61" s="356"/>
      <c r="D61" s="356"/>
      <c r="E61" s="22" t="s">
        <v>194</v>
      </c>
      <c r="F61" s="52" t="s">
        <v>453</v>
      </c>
      <c r="G61" s="1"/>
      <c r="H61" s="1"/>
      <c r="I61" s="1"/>
      <c r="J61" s="1"/>
      <c r="K61" s="1"/>
    </row>
    <row r="62" spans="1:11" ht="37.5" customHeight="1">
      <c r="A62" s="47"/>
      <c r="B62" s="53">
        <v>4</v>
      </c>
      <c r="C62" s="357" t="s">
        <v>454</v>
      </c>
      <c r="D62" s="358"/>
      <c r="E62" s="54" t="s">
        <v>194</v>
      </c>
      <c r="F62" s="46"/>
      <c r="G62" s="47"/>
      <c r="H62" s="47"/>
      <c r="I62" s="47"/>
      <c r="J62" s="47"/>
      <c r="K62" s="47"/>
    </row>
    <row r="63" spans="1:11" ht="26.25" customHeight="1">
      <c r="A63" s="37"/>
      <c r="B63" s="359" t="s">
        <v>455</v>
      </c>
      <c r="C63" s="360"/>
      <c r="D63" s="360"/>
      <c r="E63" s="360"/>
      <c r="F63" s="361"/>
      <c r="G63" s="37"/>
      <c r="H63" s="37"/>
      <c r="I63" s="37"/>
      <c r="J63" s="37"/>
      <c r="K63" s="37"/>
    </row>
    <row r="64" spans="1:11" ht="39.75" customHeight="1">
      <c r="A64" s="1"/>
      <c r="B64" s="25">
        <v>4.0999999999999996</v>
      </c>
      <c r="C64" s="362" t="s">
        <v>456</v>
      </c>
      <c r="D64" s="363"/>
      <c r="E64" s="45"/>
      <c r="F64" s="46"/>
      <c r="G64" s="1"/>
      <c r="H64" s="1"/>
      <c r="I64" s="1"/>
      <c r="J64" s="1"/>
      <c r="K64" s="1"/>
    </row>
    <row r="65" spans="1:11" ht="18.75" customHeight="1">
      <c r="A65" s="27" t="s">
        <v>407</v>
      </c>
      <c r="B65" s="28" t="s">
        <v>417</v>
      </c>
      <c r="C65" s="29"/>
      <c r="D65" s="29"/>
      <c r="E65" s="30"/>
      <c r="F65" s="31"/>
      <c r="G65" s="1"/>
      <c r="H65" s="1"/>
      <c r="I65" s="1"/>
      <c r="J65" s="1"/>
      <c r="K65" s="1"/>
    </row>
    <row r="66" spans="1:11" ht="60" customHeight="1">
      <c r="A66" s="27" t="s">
        <v>418</v>
      </c>
      <c r="B66" s="348"/>
      <c r="C66" s="349"/>
      <c r="D66" s="349"/>
      <c r="E66" s="349"/>
      <c r="F66" s="350"/>
      <c r="G66" s="1"/>
      <c r="H66" s="1"/>
      <c r="I66" s="1"/>
      <c r="J66" s="1"/>
      <c r="K66" s="1"/>
    </row>
    <row r="67" spans="1:11" ht="38.25" customHeight="1">
      <c r="A67" s="1"/>
      <c r="B67" s="8"/>
      <c r="C67" s="8"/>
      <c r="D67" s="6"/>
      <c r="E67" s="19"/>
      <c r="F67" s="6"/>
      <c r="G67" s="18"/>
      <c r="H67" s="18"/>
      <c r="I67" s="18"/>
      <c r="J67" s="1"/>
      <c r="K67" s="1"/>
    </row>
    <row r="68" spans="1:11" ht="46.5" customHeight="1">
      <c r="A68" s="1"/>
      <c r="B68" s="364" t="s">
        <v>457</v>
      </c>
      <c r="C68" s="364"/>
      <c r="D68" s="364"/>
      <c r="E68" s="364"/>
      <c r="F68" s="364"/>
      <c r="G68" s="18"/>
      <c r="H68" s="18"/>
      <c r="I68" s="18"/>
      <c r="J68" s="1"/>
      <c r="K68" s="1"/>
    </row>
    <row r="69" spans="1:11" ht="15.6">
      <c r="A69" s="1"/>
      <c r="B69" s="8"/>
      <c r="C69" s="8"/>
      <c r="D69" s="3"/>
      <c r="E69" s="1"/>
      <c r="F69" s="3"/>
      <c r="G69" s="1"/>
      <c r="H69" s="1"/>
      <c r="I69" s="1"/>
      <c r="J69" s="1"/>
      <c r="K69" s="1"/>
    </row>
    <row r="70" spans="1:11" ht="26.25" customHeight="1">
      <c r="A70" s="20"/>
      <c r="B70" s="21" t="s">
        <v>64</v>
      </c>
      <c r="C70" s="354" t="s">
        <v>394</v>
      </c>
      <c r="D70" s="355"/>
      <c r="E70" s="22" t="s">
        <v>308</v>
      </c>
      <c r="F70" s="23" t="s">
        <v>395</v>
      </c>
      <c r="G70" s="20"/>
      <c r="H70" s="20"/>
      <c r="I70" s="20"/>
      <c r="J70" s="20"/>
      <c r="K70" s="20"/>
    </row>
    <row r="71" spans="1:11" ht="26.25" customHeight="1">
      <c r="A71" s="20"/>
      <c r="B71" s="24" t="s">
        <v>458</v>
      </c>
      <c r="C71" s="365" t="s">
        <v>459</v>
      </c>
      <c r="D71" s="366"/>
      <c r="E71" s="326" t="s">
        <v>622</v>
      </c>
      <c r="F71" s="56"/>
      <c r="G71" s="20"/>
      <c r="H71" s="20"/>
      <c r="I71" s="20"/>
      <c r="J71" s="20"/>
      <c r="K71" s="20"/>
    </row>
    <row r="72" spans="1:11" ht="30" customHeight="1">
      <c r="A72" s="47"/>
      <c r="B72" s="53">
        <v>5</v>
      </c>
      <c r="C72" s="357" t="s">
        <v>460</v>
      </c>
      <c r="D72" s="358"/>
      <c r="E72" s="54" t="s">
        <v>194</v>
      </c>
      <c r="F72" s="57" t="s">
        <v>461</v>
      </c>
      <c r="G72" s="47"/>
      <c r="H72" s="47"/>
      <c r="I72" s="47"/>
      <c r="J72" s="47"/>
      <c r="K72" s="47"/>
    </row>
    <row r="73" spans="1:11" ht="41.4" customHeight="1">
      <c r="A73" s="1"/>
      <c r="B73" s="367" t="s">
        <v>462</v>
      </c>
      <c r="C73" s="360"/>
      <c r="D73" s="360"/>
      <c r="E73" s="360"/>
      <c r="F73" s="361"/>
      <c r="G73" s="1"/>
      <c r="H73" s="1"/>
      <c r="I73" s="1"/>
      <c r="J73" s="1"/>
      <c r="K73" s="1"/>
    </row>
    <row r="74" spans="1:11" ht="25.5" customHeight="1">
      <c r="A74" s="1"/>
      <c r="B74" s="34">
        <v>5.0999999999999996</v>
      </c>
      <c r="C74" s="346" t="s">
        <v>463</v>
      </c>
      <c r="D74" s="347"/>
      <c r="E74" s="54" t="s">
        <v>194</v>
      </c>
      <c r="F74" s="57"/>
      <c r="G74" s="1"/>
      <c r="H74" s="1"/>
      <c r="I74" s="1"/>
      <c r="J74" s="1"/>
      <c r="K74" s="1"/>
    </row>
    <row r="75" spans="1:11" ht="38.4" customHeight="1">
      <c r="A75" s="1"/>
      <c r="B75" s="34">
        <v>5.2</v>
      </c>
      <c r="C75" s="346" t="s">
        <v>464</v>
      </c>
      <c r="D75" s="347"/>
      <c r="E75" s="325" t="s">
        <v>624</v>
      </c>
      <c r="F75" s="327" t="s">
        <v>623</v>
      </c>
      <c r="G75" s="1"/>
      <c r="H75" s="1"/>
      <c r="I75" s="1"/>
      <c r="J75" s="1"/>
      <c r="K75" s="1"/>
    </row>
    <row r="76" spans="1:11" ht="25.5" customHeight="1">
      <c r="A76" s="1"/>
      <c r="B76" s="34">
        <v>5.3</v>
      </c>
      <c r="C76" s="346" t="s">
        <v>465</v>
      </c>
      <c r="D76" s="347"/>
      <c r="E76" s="325" t="s">
        <v>194</v>
      </c>
      <c r="F76" s="57"/>
      <c r="G76" s="1"/>
      <c r="H76" s="1"/>
      <c r="I76" s="1"/>
      <c r="J76" s="1"/>
      <c r="K76" s="1"/>
    </row>
    <row r="77" spans="1:11" ht="25.5" customHeight="1">
      <c r="A77" s="1"/>
      <c r="B77" s="34">
        <v>5.4</v>
      </c>
      <c r="C77" s="346" t="s">
        <v>466</v>
      </c>
      <c r="D77" s="347"/>
      <c r="E77" s="325"/>
      <c r="F77" s="57"/>
      <c r="G77" s="1"/>
      <c r="H77" s="1"/>
      <c r="I77" s="1"/>
      <c r="J77" s="1"/>
      <c r="K77" s="1"/>
    </row>
    <row r="78" spans="1:11" ht="25.5" customHeight="1">
      <c r="A78" s="1"/>
      <c r="B78" s="63"/>
      <c r="C78" s="50"/>
      <c r="D78" s="51" t="s">
        <v>467</v>
      </c>
      <c r="E78" s="325" t="s">
        <v>194</v>
      </c>
      <c r="F78" s="57"/>
      <c r="G78" s="1"/>
      <c r="H78" s="1"/>
      <c r="I78" s="1"/>
      <c r="J78" s="1"/>
      <c r="K78" s="1"/>
    </row>
    <row r="79" spans="1:11" ht="25.5" customHeight="1">
      <c r="A79" s="1"/>
      <c r="B79" s="63"/>
      <c r="C79" s="50"/>
      <c r="D79" s="51" t="s">
        <v>468</v>
      </c>
      <c r="E79" s="325" t="s">
        <v>194</v>
      </c>
      <c r="F79" s="57"/>
      <c r="G79" s="1"/>
      <c r="H79" s="1"/>
      <c r="I79" s="1"/>
      <c r="J79" s="1"/>
      <c r="K79" s="1"/>
    </row>
    <row r="80" spans="1:11" ht="25.5" customHeight="1">
      <c r="A80" s="1"/>
      <c r="B80" s="63"/>
      <c r="C80" s="50"/>
      <c r="D80" s="51" t="s">
        <v>469</v>
      </c>
      <c r="E80" s="325" t="s">
        <v>195</v>
      </c>
      <c r="F80" s="57"/>
      <c r="G80" s="1"/>
      <c r="H80" s="1"/>
      <c r="I80" s="1"/>
      <c r="J80" s="1"/>
      <c r="K80" s="1"/>
    </row>
    <row r="81" spans="1:11" ht="25.5" customHeight="1">
      <c r="A81" s="1"/>
      <c r="B81" s="63"/>
      <c r="C81" s="50"/>
      <c r="D81" s="51" t="s">
        <v>470</v>
      </c>
      <c r="E81" s="325" t="s">
        <v>195</v>
      </c>
      <c r="F81" s="57"/>
      <c r="G81" s="1"/>
      <c r="H81" s="1"/>
      <c r="I81" s="1"/>
      <c r="J81" s="1"/>
      <c r="K81" s="1"/>
    </row>
    <row r="82" spans="1:11" ht="25.5" customHeight="1">
      <c r="A82" s="1"/>
      <c r="B82" s="63"/>
      <c r="C82" s="50"/>
      <c r="D82" s="51" t="s">
        <v>471</v>
      </c>
      <c r="E82" s="325" t="s">
        <v>195</v>
      </c>
      <c r="F82" s="57"/>
      <c r="G82" s="1"/>
      <c r="H82" s="1"/>
      <c r="I82" s="1"/>
      <c r="J82" s="1"/>
      <c r="K82" s="1"/>
    </row>
    <row r="83" spans="1:11" ht="25.5" customHeight="1">
      <c r="A83" s="1"/>
      <c r="B83" s="63"/>
      <c r="C83" s="50"/>
      <c r="D83" s="51" t="s">
        <v>472</v>
      </c>
      <c r="E83" s="325" t="s">
        <v>194</v>
      </c>
      <c r="F83" s="327" t="s">
        <v>625</v>
      </c>
      <c r="G83" s="1"/>
      <c r="H83" s="1"/>
      <c r="I83" s="1"/>
      <c r="J83" s="1"/>
      <c r="K83" s="1"/>
    </row>
    <row r="84" spans="1:11" ht="25.5" customHeight="1">
      <c r="A84" s="1"/>
      <c r="B84" s="34">
        <v>5.5</v>
      </c>
      <c r="C84" s="346" t="s">
        <v>473</v>
      </c>
      <c r="D84" s="347"/>
      <c r="E84" s="325"/>
      <c r="F84" s="57"/>
      <c r="G84" s="1"/>
      <c r="H84" s="1"/>
      <c r="I84" s="1"/>
      <c r="J84" s="1"/>
      <c r="K84" s="1"/>
    </row>
    <row r="85" spans="1:11" ht="25.5" customHeight="1">
      <c r="A85" s="1"/>
      <c r="B85" s="63"/>
      <c r="C85" s="50"/>
      <c r="D85" s="51" t="s">
        <v>474</v>
      </c>
      <c r="E85" s="325" t="s">
        <v>194</v>
      </c>
      <c r="F85" s="57"/>
      <c r="G85" s="1"/>
      <c r="H85" s="1"/>
      <c r="I85" s="1"/>
      <c r="J85" s="1"/>
      <c r="K85" s="1"/>
    </row>
    <row r="86" spans="1:11" ht="25.5" customHeight="1">
      <c r="A86" s="1"/>
      <c r="B86" s="63"/>
      <c r="C86" s="50"/>
      <c r="D86" s="51" t="s">
        <v>475</v>
      </c>
      <c r="E86" s="325" t="s">
        <v>194</v>
      </c>
      <c r="F86" s="327" t="s">
        <v>626</v>
      </c>
      <c r="G86" s="1"/>
      <c r="H86" s="1"/>
      <c r="I86" s="1"/>
      <c r="J86" s="1"/>
      <c r="K86" s="1"/>
    </row>
    <row r="87" spans="1:11" ht="25.5" customHeight="1">
      <c r="A87" s="1"/>
      <c r="B87" s="63"/>
      <c r="C87" s="50"/>
      <c r="D87" s="51" t="s">
        <v>476</v>
      </c>
      <c r="E87" s="325" t="s">
        <v>195</v>
      </c>
      <c r="F87" s="57"/>
      <c r="G87" s="1"/>
      <c r="H87" s="1"/>
      <c r="I87" s="1"/>
      <c r="J87" s="1"/>
      <c r="K87" s="1"/>
    </row>
    <row r="88" spans="1:11" ht="39.6" customHeight="1">
      <c r="A88" s="1"/>
      <c r="B88" s="34">
        <v>5.6</v>
      </c>
      <c r="C88" s="351" t="s">
        <v>477</v>
      </c>
      <c r="D88" s="347"/>
      <c r="E88" s="325" t="s">
        <v>195</v>
      </c>
      <c r="F88" s="327" t="s">
        <v>627</v>
      </c>
      <c r="G88" s="1"/>
      <c r="H88" s="1"/>
      <c r="I88" s="1"/>
      <c r="J88" s="1"/>
      <c r="K88" s="1"/>
    </row>
    <row r="89" spans="1:11" ht="25.5" customHeight="1">
      <c r="A89" s="1"/>
      <c r="B89" s="34"/>
      <c r="C89" s="65"/>
      <c r="D89" s="66" t="s">
        <v>478</v>
      </c>
      <c r="E89" s="325"/>
      <c r="F89" s="57"/>
      <c r="G89" s="1"/>
      <c r="H89" s="1"/>
      <c r="I89" s="1"/>
      <c r="J89" s="1"/>
      <c r="K89" s="1"/>
    </row>
    <row r="90" spans="1:11" ht="25.5" customHeight="1">
      <c r="A90" s="1"/>
      <c r="B90" s="34">
        <v>5.7</v>
      </c>
      <c r="C90" s="352" t="s">
        <v>479</v>
      </c>
      <c r="D90" s="353"/>
      <c r="E90" s="324" t="s">
        <v>195</v>
      </c>
      <c r="F90" s="67"/>
      <c r="G90" s="1"/>
      <c r="H90" s="1"/>
      <c r="I90" s="1"/>
      <c r="J90" s="1"/>
      <c r="K90" s="1"/>
    </row>
    <row r="91" spans="1:11" ht="32.4" customHeight="1">
      <c r="A91" s="1"/>
      <c r="B91" s="34">
        <v>5.8</v>
      </c>
      <c r="C91" s="346" t="s">
        <v>480</v>
      </c>
      <c r="D91" s="347"/>
      <c r="E91" s="324" t="s">
        <v>194</v>
      </c>
      <c r="F91" s="328" t="s">
        <v>628</v>
      </c>
      <c r="G91" s="1"/>
      <c r="H91" s="1"/>
      <c r="I91" s="1"/>
      <c r="J91" s="1"/>
      <c r="K91" s="1"/>
    </row>
    <row r="92" spans="1:11" ht="32.4" customHeight="1">
      <c r="A92" s="1"/>
      <c r="B92" s="34">
        <v>5.9</v>
      </c>
      <c r="C92" s="346" t="s">
        <v>481</v>
      </c>
      <c r="D92" s="347"/>
      <c r="E92" s="324" t="s">
        <v>194</v>
      </c>
      <c r="F92" s="67"/>
      <c r="G92" s="1"/>
      <c r="H92" s="1"/>
      <c r="I92" s="1"/>
      <c r="J92" s="1"/>
      <c r="K92" s="1"/>
    </row>
    <row r="93" spans="1:11" ht="25.2" customHeight="1">
      <c r="A93" s="1"/>
      <c r="B93" s="34"/>
      <c r="C93" s="64"/>
      <c r="D93" s="51" t="s">
        <v>482</v>
      </c>
      <c r="E93" s="324"/>
      <c r="F93" s="67"/>
      <c r="G93" s="1"/>
      <c r="H93" s="1"/>
      <c r="I93" s="1"/>
      <c r="J93" s="1"/>
      <c r="K93" s="1"/>
    </row>
    <row r="94" spans="1:11" ht="18.75" customHeight="1">
      <c r="A94" s="27" t="s">
        <v>407</v>
      </c>
      <c r="B94" s="28" t="s">
        <v>417</v>
      </c>
      <c r="C94" s="29"/>
      <c r="D94" s="29"/>
      <c r="E94" s="30"/>
      <c r="F94" s="31"/>
      <c r="G94" s="1"/>
      <c r="H94" s="1"/>
      <c r="I94" s="1"/>
      <c r="J94" s="1"/>
      <c r="K94" s="1"/>
    </row>
    <row r="95" spans="1:11" ht="60" customHeight="1">
      <c r="A95" s="27" t="s">
        <v>418</v>
      </c>
      <c r="B95" s="502" t="s">
        <v>629</v>
      </c>
      <c r="C95" s="503"/>
      <c r="D95" s="503"/>
      <c r="E95" s="503"/>
      <c r="F95" s="504"/>
      <c r="G95" s="1"/>
      <c r="H95" s="1"/>
      <c r="I95" s="1"/>
      <c r="J95" s="1"/>
      <c r="K95" s="1"/>
    </row>
  </sheetData>
  <sheetProtection algorithmName="SHA-512" hashValue="X03xIwQz43NtTYRAwT0spRJfzz/qGz/LulJEC9n15g1f7MABCGkSnM6Tl+eUEmdzVyVBBBXsW6coTqXP3X5GMg==" saltValue="JniEoFJ1AVKVLoN4PHlQfg==" spinCount="100000" sheet="1" formatCells="0" formatColumns="0" formatRows="0" insertColumns="0" insertRows="0" insertHyperlinks="0"/>
  <mergeCells count="73">
    <mergeCell ref="C92:D92"/>
    <mergeCell ref="B95:F95"/>
    <mergeCell ref="C77:D77"/>
    <mergeCell ref="C84:D84"/>
    <mergeCell ref="C88:D88"/>
    <mergeCell ref="C90:D90"/>
    <mergeCell ref="C91:D91"/>
    <mergeCell ref="C72:D72"/>
    <mergeCell ref="B73:F73"/>
    <mergeCell ref="C74:D74"/>
    <mergeCell ref="C75:D75"/>
    <mergeCell ref="C76:D76"/>
    <mergeCell ref="C64:D64"/>
    <mergeCell ref="B66:F66"/>
    <mergeCell ref="B68:F68"/>
    <mergeCell ref="C70:D70"/>
    <mergeCell ref="C71:D71"/>
    <mergeCell ref="B58:F58"/>
    <mergeCell ref="C60:D60"/>
    <mergeCell ref="B61:D61"/>
    <mergeCell ref="C62:D62"/>
    <mergeCell ref="B63:F63"/>
    <mergeCell ref="C52:D52"/>
    <mergeCell ref="E52:F52"/>
    <mergeCell ref="C53:D53"/>
    <mergeCell ref="C54:D54"/>
    <mergeCell ref="B56:F56"/>
    <mergeCell ref="B48:F48"/>
    <mergeCell ref="C49:D49"/>
    <mergeCell ref="C50:D50"/>
    <mergeCell ref="C51:D51"/>
    <mergeCell ref="E51:F51"/>
    <mergeCell ref="B41:F41"/>
    <mergeCell ref="B43:F43"/>
    <mergeCell ref="C45:D45"/>
    <mergeCell ref="B46:D46"/>
    <mergeCell ref="C47:D47"/>
    <mergeCell ref="C37:D37"/>
    <mergeCell ref="E37:F37"/>
    <mergeCell ref="C38:D38"/>
    <mergeCell ref="E38:F38"/>
    <mergeCell ref="C39:D39"/>
    <mergeCell ref="B32:F32"/>
    <mergeCell ref="C33:D33"/>
    <mergeCell ref="C34:D34"/>
    <mergeCell ref="C35:D35"/>
    <mergeCell ref="C36:D36"/>
    <mergeCell ref="B26:F26"/>
    <mergeCell ref="B28:F28"/>
    <mergeCell ref="C29:D29"/>
    <mergeCell ref="B30:D30"/>
    <mergeCell ref="C31:D31"/>
    <mergeCell ref="C21:D21"/>
    <mergeCell ref="E21:F21"/>
    <mergeCell ref="C22:D22"/>
    <mergeCell ref="E22:F22"/>
    <mergeCell ref="B24:F24"/>
    <mergeCell ref="C18:D18"/>
    <mergeCell ref="E18:F18"/>
    <mergeCell ref="C19:D19"/>
    <mergeCell ref="C20:D20"/>
    <mergeCell ref="E20:F20"/>
    <mergeCell ref="C14:D14"/>
    <mergeCell ref="B15:F15"/>
    <mergeCell ref="C16:D16"/>
    <mergeCell ref="E16:F16"/>
    <mergeCell ref="C17:D17"/>
    <mergeCell ref="E17:F17"/>
    <mergeCell ref="B7:D7"/>
    <mergeCell ref="B8:F8"/>
    <mergeCell ref="B10:F10"/>
    <mergeCell ref="C12:D12"/>
    <mergeCell ref="B13:D13"/>
  </mergeCells>
  <dataValidations count="2">
    <dataValidation type="list" allowBlank="1" showInputMessage="1" showErrorMessage="1" sqref="E19" xr:uid="{00000000-0002-0000-0800-000000000000}">
      <formula1>$H$13:$H$18</formula1>
    </dataValidation>
    <dataValidation type="list" allowBlank="1" showInputMessage="1" showErrorMessage="1" sqref="E39 E64 E72 E74 E76 E13:E14 E30:E31 E33:E36 E46:E47 E49:E50 E53:E54 E61:E62 E78:E83 E85:E93" xr:uid="{00000000-0002-0000-0800-000001000000}">
      <formula1>$B$1:$B$2</formula1>
    </dataValidation>
  </dataValidations>
  <pageMargins left="0.25" right="0.25" top="0.35" bottom="0.54" header="0.3" footer="0.3"/>
  <pageSetup paperSize="9" scale="80" fitToHeight="0"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4506668294322"/>
    <pageSetUpPr fitToPage="1"/>
  </sheetPr>
  <dimension ref="A1:K101"/>
  <sheetViews>
    <sheetView showGridLines="0" zoomScale="80" zoomScaleNormal="80" workbookViewId="0">
      <selection activeCell="B6" sqref="B6"/>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1"/>
      <c r="B1" s="2" t="s">
        <v>194</v>
      </c>
      <c r="C1" s="2"/>
      <c r="D1" s="3"/>
      <c r="E1" s="1"/>
      <c r="F1" s="3"/>
      <c r="G1" s="1"/>
      <c r="H1" s="1"/>
      <c r="I1" s="1"/>
    </row>
    <row r="2" spans="1:11" ht="15.6" customHeight="1">
      <c r="A2" s="1"/>
      <c r="B2" s="2" t="s">
        <v>195</v>
      </c>
      <c r="C2" s="2"/>
      <c r="D2" s="4"/>
      <c r="E2" s="5" t="s">
        <v>18</v>
      </c>
      <c r="F2" s="6"/>
      <c r="G2" s="1"/>
      <c r="H2" s="1"/>
      <c r="I2" s="1"/>
    </row>
    <row r="3" spans="1:11" ht="15" customHeight="1">
      <c r="A3" s="1"/>
      <c r="B3" s="2" t="s">
        <v>390</v>
      </c>
      <c r="C3" s="2"/>
      <c r="D3" s="3"/>
      <c r="E3" s="7" t="s">
        <v>19</v>
      </c>
      <c r="F3" s="6"/>
      <c r="G3" s="1"/>
      <c r="H3" s="1"/>
      <c r="I3" s="1"/>
    </row>
    <row r="4" spans="1:11" ht="15.6">
      <c r="A4" s="1"/>
      <c r="B4" s="8"/>
      <c r="C4" s="8"/>
      <c r="D4" s="3"/>
      <c r="E4" s="1"/>
      <c r="F4" s="3"/>
      <c r="G4" s="1"/>
      <c r="H4" s="1"/>
      <c r="I4" s="1"/>
    </row>
    <row r="5" spans="1:11" ht="15.6">
      <c r="A5" s="1"/>
      <c r="B5" s="8"/>
      <c r="C5" s="8"/>
      <c r="D5" s="3"/>
      <c r="E5" s="9" t="s">
        <v>196</v>
      </c>
      <c r="F5" s="10"/>
      <c r="G5" s="1"/>
      <c r="H5" s="1"/>
      <c r="I5" s="1"/>
    </row>
    <row r="6" spans="1:11" ht="21" customHeight="1">
      <c r="A6" s="11"/>
      <c r="B6" s="12" t="s">
        <v>483</v>
      </c>
      <c r="C6" s="13"/>
      <c r="D6" s="13"/>
      <c r="E6" s="14"/>
      <c r="F6" s="15"/>
      <c r="G6" s="11"/>
      <c r="H6" s="11"/>
      <c r="I6" s="11"/>
    </row>
    <row r="7" spans="1:11" ht="5.25" customHeight="1">
      <c r="A7" s="1"/>
      <c r="B7" s="389"/>
      <c r="C7" s="389"/>
      <c r="D7" s="389"/>
      <c r="E7" s="1"/>
      <c r="F7" s="3"/>
      <c r="G7" s="1"/>
      <c r="H7" s="1"/>
      <c r="I7" s="1"/>
    </row>
    <row r="8" spans="1:11" ht="158.4" customHeight="1">
      <c r="A8" s="1"/>
      <c r="B8" s="505" t="s">
        <v>484</v>
      </c>
      <c r="C8" s="505"/>
      <c r="D8" s="505"/>
      <c r="E8" s="505"/>
      <c r="F8" s="505"/>
      <c r="G8" s="1"/>
      <c r="H8" s="1"/>
      <c r="I8" s="1"/>
    </row>
    <row r="9" spans="1:11" ht="18" customHeight="1">
      <c r="A9" s="1"/>
      <c r="B9" s="506" t="s">
        <v>485</v>
      </c>
      <c r="C9" s="506"/>
      <c r="D9" s="506"/>
      <c r="E9" s="16"/>
      <c r="F9" s="16"/>
      <c r="G9" s="1"/>
      <c r="H9" s="1"/>
      <c r="I9" s="1"/>
    </row>
    <row r="10" spans="1:11" ht="15.6">
      <c r="A10" s="1"/>
      <c r="B10" s="8"/>
      <c r="C10" s="8"/>
      <c r="D10" s="17"/>
      <c r="E10" s="1"/>
      <c r="F10" s="3"/>
      <c r="G10" s="1"/>
      <c r="H10" s="1"/>
      <c r="I10" s="1"/>
    </row>
    <row r="11" spans="1:11" ht="28.5" customHeight="1">
      <c r="A11" s="1"/>
      <c r="B11" s="364" t="s">
        <v>486</v>
      </c>
      <c r="C11" s="364"/>
      <c r="D11" s="364"/>
      <c r="E11" s="364"/>
      <c r="F11" s="364"/>
      <c r="G11" s="18"/>
      <c r="H11" s="19"/>
      <c r="I11" s="19"/>
      <c r="J11" s="1"/>
      <c r="K11" s="1"/>
    </row>
    <row r="12" spans="1:11" ht="15.6">
      <c r="A12" s="1"/>
      <c r="B12" s="8"/>
      <c r="C12" s="8"/>
      <c r="D12" s="3"/>
      <c r="E12" s="1"/>
      <c r="F12" s="3"/>
      <c r="G12" s="1"/>
      <c r="H12" s="1"/>
      <c r="I12" s="1"/>
      <c r="J12" s="1"/>
      <c r="K12" s="1"/>
    </row>
    <row r="13" spans="1:11" ht="26.25" customHeight="1">
      <c r="A13" s="20"/>
      <c r="B13" s="21" t="s">
        <v>64</v>
      </c>
      <c r="C13" s="354" t="s">
        <v>394</v>
      </c>
      <c r="D13" s="354"/>
      <c r="E13" s="22" t="s">
        <v>308</v>
      </c>
      <c r="F13" s="23" t="s">
        <v>487</v>
      </c>
      <c r="G13" s="20"/>
      <c r="H13" s="20"/>
      <c r="I13" s="20"/>
      <c r="J13" s="20"/>
      <c r="K13" s="20"/>
    </row>
    <row r="14" spans="1:11" ht="37.950000000000003" customHeight="1">
      <c r="A14" s="20"/>
      <c r="B14" s="24" t="s">
        <v>488</v>
      </c>
      <c r="C14" s="507" t="s">
        <v>489</v>
      </c>
      <c r="D14" s="507"/>
      <c r="E14" s="345" t="s">
        <v>194</v>
      </c>
      <c r="F14" s="344" t="s">
        <v>490</v>
      </c>
      <c r="G14" s="20"/>
      <c r="H14" s="20"/>
      <c r="I14" s="20"/>
      <c r="J14" s="20"/>
      <c r="K14" s="20"/>
    </row>
    <row r="15" spans="1:11" ht="50.4" customHeight="1">
      <c r="A15" s="1"/>
      <c r="B15" s="25" t="s">
        <v>491</v>
      </c>
      <c r="C15" s="362" t="s">
        <v>492</v>
      </c>
      <c r="D15" s="362"/>
      <c r="E15" s="345" t="s">
        <v>194</v>
      </c>
      <c r="F15" s="344" t="s">
        <v>493</v>
      </c>
      <c r="G15" s="1"/>
      <c r="H15" s="26" t="s">
        <v>404</v>
      </c>
      <c r="I15" s="27"/>
      <c r="J15" s="27"/>
      <c r="K15" s="1"/>
    </row>
    <row r="16" spans="1:11" ht="42.6" customHeight="1">
      <c r="A16" s="1"/>
      <c r="B16" s="25" t="s">
        <v>494</v>
      </c>
      <c r="C16" s="362" t="s">
        <v>495</v>
      </c>
      <c r="D16" s="362"/>
      <c r="E16" s="345" t="s">
        <v>194</v>
      </c>
      <c r="F16" s="344" t="s">
        <v>496</v>
      </c>
      <c r="G16" s="1"/>
      <c r="H16" s="26" t="s">
        <v>407</v>
      </c>
      <c r="I16" s="27"/>
      <c r="J16" s="27"/>
      <c r="K16" s="1"/>
    </row>
    <row r="17" spans="1:9" ht="18.75" customHeight="1">
      <c r="A17" s="27" t="s">
        <v>407</v>
      </c>
      <c r="B17" s="28" t="s">
        <v>497</v>
      </c>
      <c r="C17" s="29"/>
      <c r="D17" s="29"/>
      <c r="E17" s="30"/>
      <c r="F17" s="31"/>
      <c r="G17" s="1"/>
      <c r="H17" s="1"/>
      <c r="I17" s="1"/>
    </row>
    <row r="18" spans="1:9" ht="60" customHeight="1">
      <c r="A18" s="27" t="s">
        <v>418</v>
      </c>
      <c r="B18" s="384"/>
      <c r="C18" s="384"/>
      <c r="D18" s="384"/>
      <c r="E18" s="384"/>
      <c r="F18" s="508"/>
      <c r="G18" s="1"/>
      <c r="H18" s="1"/>
      <c r="I18" s="1"/>
    </row>
    <row r="19" spans="1:9" ht="30" customHeight="1">
      <c r="A19" s="27" t="s">
        <v>410</v>
      </c>
      <c r="B19" s="8"/>
      <c r="C19" s="8"/>
      <c r="D19" s="3"/>
      <c r="E19" s="1"/>
      <c r="F19" s="3"/>
      <c r="G19" s="1"/>
      <c r="H19" s="1"/>
      <c r="I19" s="1"/>
    </row>
    <row r="20" spans="1:9" ht="30" customHeight="1">
      <c r="A20" s="1"/>
      <c r="B20" s="364" t="s">
        <v>498</v>
      </c>
      <c r="C20" s="364"/>
      <c r="D20" s="364"/>
      <c r="E20" s="364"/>
      <c r="F20" s="364"/>
      <c r="G20" s="18"/>
      <c r="H20" s="18"/>
      <c r="I20" s="18"/>
    </row>
    <row r="21" spans="1:9" ht="12.75" customHeight="1">
      <c r="A21" s="1"/>
      <c r="B21" s="32"/>
      <c r="C21" s="32"/>
      <c r="D21" s="32"/>
      <c r="E21" s="33"/>
      <c r="F21" s="32"/>
      <c r="G21" s="18"/>
      <c r="H21" s="18"/>
      <c r="I21" s="18"/>
    </row>
    <row r="22" spans="1:9" ht="26.25" customHeight="1">
      <c r="A22" s="20"/>
      <c r="B22" s="21" t="s">
        <v>64</v>
      </c>
      <c r="C22" s="354" t="s">
        <v>394</v>
      </c>
      <c r="D22" s="354"/>
      <c r="E22" s="22" t="s">
        <v>308</v>
      </c>
      <c r="F22" s="23" t="s">
        <v>487</v>
      </c>
      <c r="G22" s="20"/>
      <c r="H22" s="20"/>
      <c r="I22" s="20"/>
    </row>
    <row r="23" spans="1:9" ht="52.2" customHeight="1">
      <c r="A23" s="1"/>
      <c r="B23" s="34" t="s">
        <v>499</v>
      </c>
      <c r="C23" s="509" t="s">
        <v>500</v>
      </c>
      <c r="D23" s="509"/>
      <c r="E23" s="343" t="s">
        <v>194</v>
      </c>
      <c r="F23" s="336" t="s">
        <v>501</v>
      </c>
      <c r="G23" s="1"/>
      <c r="H23" s="1"/>
      <c r="I23" s="1"/>
    </row>
    <row r="24" spans="1:9" ht="58.2" customHeight="1">
      <c r="A24" s="1"/>
      <c r="B24" s="34" t="s">
        <v>502</v>
      </c>
      <c r="C24" s="509" t="s">
        <v>503</v>
      </c>
      <c r="D24" s="509"/>
      <c r="E24" s="343" t="s">
        <v>194</v>
      </c>
      <c r="F24" s="340" t="s">
        <v>504</v>
      </c>
      <c r="G24" s="1"/>
      <c r="H24" s="1"/>
      <c r="I24" s="1"/>
    </row>
    <row r="25" spans="1:9" ht="66.599999999999994" customHeight="1">
      <c r="A25" s="1"/>
      <c r="B25" s="34" t="s">
        <v>505</v>
      </c>
      <c r="C25" s="362" t="s">
        <v>506</v>
      </c>
      <c r="D25" s="362"/>
      <c r="E25" s="35" t="s">
        <v>194</v>
      </c>
      <c r="F25" s="36" t="s">
        <v>507</v>
      </c>
      <c r="G25" s="1"/>
      <c r="H25" s="1"/>
      <c r="I25" s="1"/>
    </row>
    <row r="26" spans="1:9" ht="39.6" customHeight="1">
      <c r="A26" s="1"/>
      <c r="B26" s="34" t="s">
        <v>508</v>
      </c>
      <c r="C26" s="507" t="s">
        <v>509</v>
      </c>
      <c r="D26" s="507"/>
      <c r="E26" s="337" t="s">
        <v>194</v>
      </c>
      <c r="F26" s="338" t="s">
        <v>510</v>
      </c>
      <c r="G26" s="1"/>
      <c r="H26" s="1"/>
      <c r="I26" s="1"/>
    </row>
    <row r="27" spans="1:9" ht="52.2" customHeight="1">
      <c r="A27" s="1"/>
      <c r="B27" s="34" t="s">
        <v>511</v>
      </c>
      <c r="C27" s="507" t="s">
        <v>512</v>
      </c>
      <c r="D27" s="363"/>
      <c r="E27" s="337" t="s">
        <v>194</v>
      </c>
      <c r="F27" s="338" t="s">
        <v>513</v>
      </c>
      <c r="G27" s="1"/>
      <c r="H27" s="1"/>
      <c r="I27" s="1"/>
    </row>
    <row r="28" spans="1:9" ht="148.94999999999999" customHeight="1">
      <c r="A28" s="1"/>
      <c r="B28" s="34" t="s">
        <v>514</v>
      </c>
      <c r="C28" s="374" t="s">
        <v>515</v>
      </c>
      <c r="D28" s="374"/>
      <c r="E28" s="337" t="s">
        <v>194</v>
      </c>
      <c r="F28" s="338" t="s">
        <v>516</v>
      </c>
      <c r="G28" s="1"/>
      <c r="H28" s="1"/>
      <c r="I28" s="1"/>
    </row>
    <row r="29" spans="1:9" ht="55.2" customHeight="1">
      <c r="A29" s="1"/>
      <c r="B29" s="34" t="s">
        <v>517</v>
      </c>
      <c r="C29" s="378" t="s">
        <v>518</v>
      </c>
      <c r="D29" s="378"/>
      <c r="E29" s="341" t="s">
        <v>194</v>
      </c>
      <c r="F29" s="342" t="s">
        <v>519</v>
      </c>
      <c r="G29" s="1"/>
      <c r="H29" s="1"/>
      <c r="I29" s="1"/>
    </row>
    <row r="30" spans="1:9" ht="18.75" customHeight="1">
      <c r="A30" s="27" t="s">
        <v>407</v>
      </c>
      <c r="B30" s="28" t="s">
        <v>520</v>
      </c>
      <c r="C30" s="29"/>
      <c r="D30" s="29"/>
      <c r="E30" s="30"/>
      <c r="F30" s="31"/>
      <c r="G30" s="1"/>
      <c r="H30" s="1"/>
      <c r="I30" s="1"/>
    </row>
    <row r="31" spans="1:9" ht="60" customHeight="1">
      <c r="A31" s="27" t="s">
        <v>418</v>
      </c>
      <c r="B31" s="348"/>
      <c r="C31" s="349"/>
      <c r="D31" s="349"/>
      <c r="E31" s="349"/>
      <c r="F31" s="350"/>
      <c r="G31" s="1"/>
      <c r="H31" s="1"/>
      <c r="I31" s="1"/>
    </row>
    <row r="32" spans="1:9" ht="15.6">
      <c r="A32" s="1"/>
      <c r="B32" s="8"/>
      <c r="C32" s="8"/>
      <c r="D32" s="3"/>
      <c r="E32" s="1"/>
      <c r="F32" s="3"/>
      <c r="G32" s="1"/>
      <c r="H32" s="1"/>
      <c r="I32" s="1"/>
    </row>
    <row r="33" spans="1:9" ht="26.25" customHeight="1">
      <c r="A33" s="1"/>
      <c r="B33" s="364" t="s">
        <v>521</v>
      </c>
      <c r="C33" s="364"/>
      <c r="D33" s="364"/>
      <c r="E33" s="364"/>
      <c r="F33" s="364"/>
      <c r="G33" s="18"/>
      <c r="H33" s="18"/>
      <c r="I33" s="18"/>
    </row>
    <row r="34" spans="1:9" ht="15.6">
      <c r="A34" s="37"/>
      <c r="B34" s="38"/>
      <c r="C34" s="38"/>
      <c r="D34" s="39"/>
      <c r="E34" s="37"/>
      <c r="F34" s="39"/>
      <c r="G34" s="37"/>
      <c r="H34" s="37"/>
      <c r="I34" s="37"/>
    </row>
    <row r="35" spans="1:9" ht="26.25" customHeight="1">
      <c r="A35" s="20"/>
      <c r="B35" s="21" t="s">
        <v>64</v>
      </c>
      <c r="C35" s="354" t="s">
        <v>394</v>
      </c>
      <c r="D35" s="355"/>
      <c r="E35" s="22" t="s">
        <v>308</v>
      </c>
      <c r="F35" s="23" t="s">
        <v>487</v>
      </c>
      <c r="G35" s="20"/>
      <c r="H35" s="20"/>
      <c r="I35" s="20"/>
    </row>
    <row r="36" spans="1:9" ht="52.95" customHeight="1">
      <c r="A36" s="37"/>
      <c r="B36" s="25" t="s">
        <v>522</v>
      </c>
      <c r="C36" s="362" t="s">
        <v>523</v>
      </c>
      <c r="D36" s="363"/>
      <c r="E36" s="337" t="s">
        <v>195</v>
      </c>
      <c r="F36" s="338"/>
      <c r="G36" s="37"/>
      <c r="H36" s="37"/>
      <c r="I36" s="37"/>
    </row>
    <row r="37" spans="1:9" ht="60" customHeight="1">
      <c r="A37" s="37"/>
      <c r="B37" s="25" t="s">
        <v>524</v>
      </c>
      <c r="C37" s="362" t="s">
        <v>525</v>
      </c>
      <c r="D37" s="363"/>
      <c r="E37" s="337" t="s">
        <v>195</v>
      </c>
      <c r="F37" s="338" t="s">
        <v>526</v>
      </c>
      <c r="G37" s="37"/>
      <c r="H37" s="37"/>
      <c r="I37" s="37"/>
    </row>
    <row r="38" spans="1:9" ht="60" customHeight="1">
      <c r="A38" s="37"/>
      <c r="B38" s="25" t="s">
        <v>527</v>
      </c>
      <c r="C38" s="362" t="s">
        <v>528</v>
      </c>
      <c r="D38" s="363"/>
      <c r="E38" s="337" t="s">
        <v>194</v>
      </c>
      <c r="F38" s="338" t="s">
        <v>529</v>
      </c>
      <c r="G38" s="37"/>
      <c r="H38" s="37"/>
      <c r="I38" s="37"/>
    </row>
    <row r="39" spans="1:9" ht="70.95" customHeight="1">
      <c r="A39" s="37"/>
      <c r="B39" s="25" t="s">
        <v>530</v>
      </c>
      <c r="C39" s="507" t="s">
        <v>531</v>
      </c>
      <c r="D39" s="363"/>
      <c r="E39" s="337" t="s">
        <v>194</v>
      </c>
      <c r="F39" s="338"/>
      <c r="G39" s="37"/>
      <c r="H39" s="37"/>
      <c r="I39" s="37"/>
    </row>
    <row r="40" spans="1:9" ht="60" customHeight="1">
      <c r="A40" s="37"/>
      <c r="B40" s="25" t="s">
        <v>532</v>
      </c>
      <c r="C40" s="374" t="s">
        <v>533</v>
      </c>
      <c r="D40" s="374"/>
      <c r="E40" s="337" t="s">
        <v>195</v>
      </c>
      <c r="F40" s="338"/>
      <c r="G40" s="37"/>
      <c r="H40" s="37"/>
      <c r="I40" s="37"/>
    </row>
    <row r="41" spans="1:9" ht="18.75" customHeight="1">
      <c r="A41" s="37"/>
      <c r="B41" s="28" t="s">
        <v>534</v>
      </c>
      <c r="C41" s="40"/>
      <c r="D41" s="40"/>
      <c r="E41" s="41"/>
      <c r="F41" s="42"/>
      <c r="G41" s="37"/>
      <c r="H41" s="37"/>
      <c r="I41" s="37"/>
    </row>
    <row r="42" spans="1:9" ht="60" customHeight="1">
      <c r="A42" s="37"/>
      <c r="B42" s="375"/>
      <c r="C42" s="376"/>
      <c r="D42" s="376"/>
      <c r="E42" s="376"/>
      <c r="F42" s="377"/>
      <c r="G42" s="37"/>
      <c r="H42" s="37"/>
      <c r="I42" s="37"/>
    </row>
    <row r="43" spans="1:9" ht="34.5" customHeight="1">
      <c r="A43" s="1"/>
      <c r="B43" s="8"/>
      <c r="C43" s="8"/>
      <c r="D43" s="43"/>
      <c r="E43" s="44"/>
      <c r="F43" s="43"/>
      <c r="G43" s="1"/>
      <c r="H43" s="1"/>
      <c r="I43" s="1"/>
    </row>
    <row r="44" spans="1:9" ht="23.25" customHeight="1">
      <c r="A44" s="1"/>
      <c r="B44" s="364" t="s">
        <v>535</v>
      </c>
      <c r="C44" s="364"/>
      <c r="D44" s="364"/>
      <c r="E44" s="364"/>
      <c r="F44" s="364"/>
      <c r="G44" s="18"/>
      <c r="H44" s="18"/>
      <c r="I44" s="18"/>
    </row>
    <row r="45" spans="1:9" ht="15.6">
      <c r="A45" s="1"/>
      <c r="B45" s="8"/>
      <c r="C45" s="8"/>
      <c r="D45" s="3"/>
      <c r="E45" s="1"/>
      <c r="F45" s="3"/>
      <c r="G45" s="1"/>
      <c r="H45" s="1"/>
      <c r="I45" s="1"/>
    </row>
    <row r="46" spans="1:9" ht="26.25" customHeight="1">
      <c r="A46" s="20"/>
      <c r="B46" s="21" t="s">
        <v>64</v>
      </c>
      <c r="C46" s="354" t="s">
        <v>394</v>
      </c>
      <c r="D46" s="355"/>
      <c r="E46" s="22" t="s">
        <v>308</v>
      </c>
      <c r="F46" s="23" t="s">
        <v>487</v>
      </c>
      <c r="G46" s="20"/>
      <c r="H46" s="20"/>
      <c r="I46" s="20"/>
    </row>
    <row r="47" spans="1:9" ht="50.4" customHeight="1">
      <c r="A47" s="1"/>
      <c r="B47" s="25" t="s">
        <v>536</v>
      </c>
      <c r="C47" s="362" t="s">
        <v>537</v>
      </c>
      <c r="D47" s="363"/>
      <c r="E47" s="45" t="s">
        <v>194</v>
      </c>
      <c r="F47" s="46" t="s">
        <v>538</v>
      </c>
      <c r="G47" s="1"/>
      <c r="H47" s="1"/>
      <c r="I47" s="1"/>
    </row>
    <row r="48" spans="1:9" ht="54" customHeight="1">
      <c r="A48" s="1"/>
      <c r="B48" s="25" t="s">
        <v>539</v>
      </c>
      <c r="C48" s="509" t="s">
        <v>540</v>
      </c>
      <c r="D48" s="509"/>
      <c r="E48" s="336" t="s">
        <v>194</v>
      </c>
      <c r="F48" s="340" t="s">
        <v>541</v>
      </c>
      <c r="G48" s="1"/>
      <c r="H48" s="1"/>
      <c r="I48" s="1"/>
    </row>
    <row r="49" spans="1:9" ht="88.2" customHeight="1">
      <c r="A49" s="1"/>
      <c r="B49" s="25" t="s">
        <v>542</v>
      </c>
      <c r="C49" s="362" t="s">
        <v>543</v>
      </c>
      <c r="D49" s="363"/>
      <c r="E49" s="337" t="s">
        <v>194</v>
      </c>
      <c r="F49" s="338" t="s">
        <v>544</v>
      </c>
      <c r="G49" s="1"/>
      <c r="H49" s="1"/>
      <c r="I49" s="1"/>
    </row>
    <row r="50" spans="1:9" ht="69.599999999999994" customHeight="1">
      <c r="A50" s="1"/>
      <c r="B50" s="25" t="s">
        <v>545</v>
      </c>
      <c r="C50" s="507" t="s">
        <v>546</v>
      </c>
      <c r="D50" s="363"/>
      <c r="E50" s="45" t="s">
        <v>194</v>
      </c>
      <c r="F50" s="46" t="s">
        <v>547</v>
      </c>
      <c r="G50" s="1"/>
      <c r="H50" s="1"/>
      <c r="I50" s="1"/>
    </row>
    <row r="51" spans="1:9" ht="19.95" customHeight="1">
      <c r="A51" s="1"/>
      <c r="B51" s="25" t="s">
        <v>548</v>
      </c>
      <c r="C51" s="507" t="s">
        <v>549</v>
      </c>
      <c r="D51" s="363"/>
      <c r="E51" s="337" t="s">
        <v>194</v>
      </c>
      <c r="F51" s="338"/>
      <c r="G51" s="1"/>
      <c r="H51" s="1"/>
      <c r="I51" s="1"/>
    </row>
    <row r="52" spans="1:9" ht="19.95" customHeight="1">
      <c r="A52" s="1"/>
      <c r="B52" s="25" t="s">
        <v>550</v>
      </c>
      <c r="C52" s="507" t="s">
        <v>551</v>
      </c>
      <c r="D52" s="363"/>
      <c r="E52" s="337" t="s">
        <v>194</v>
      </c>
      <c r="F52" s="338"/>
      <c r="G52" s="1"/>
      <c r="H52" s="1"/>
      <c r="I52" s="1"/>
    </row>
    <row r="53" spans="1:9" ht="43.2" customHeight="1">
      <c r="A53" s="1"/>
      <c r="B53" s="25" t="s">
        <v>552</v>
      </c>
      <c r="C53" s="507" t="s">
        <v>553</v>
      </c>
      <c r="D53" s="363"/>
      <c r="E53" s="337" t="s">
        <v>194</v>
      </c>
      <c r="F53" s="338" t="s">
        <v>554</v>
      </c>
      <c r="G53" s="1"/>
      <c r="H53" s="1"/>
      <c r="I53" s="1"/>
    </row>
    <row r="54" spans="1:9" ht="43.2" customHeight="1">
      <c r="A54" s="1"/>
      <c r="B54" s="25" t="s">
        <v>555</v>
      </c>
      <c r="C54" s="507" t="s">
        <v>556</v>
      </c>
      <c r="D54" s="363"/>
      <c r="E54" s="337" t="s">
        <v>194</v>
      </c>
      <c r="F54" s="338" t="s">
        <v>554</v>
      </c>
      <c r="G54" s="1"/>
      <c r="H54" s="1"/>
      <c r="I54" s="1"/>
    </row>
    <row r="55" spans="1:9" ht="19.95" customHeight="1">
      <c r="A55" s="1"/>
      <c r="B55" s="25" t="s">
        <v>557</v>
      </c>
      <c r="C55" s="507" t="s">
        <v>558</v>
      </c>
      <c r="D55" s="363"/>
      <c r="E55" s="337" t="s">
        <v>194</v>
      </c>
      <c r="F55" s="338"/>
      <c r="G55" s="1"/>
      <c r="H55" s="1"/>
      <c r="I55" s="1"/>
    </row>
    <row r="56" spans="1:9" ht="19.95" customHeight="1">
      <c r="A56" s="1"/>
      <c r="B56" s="25" t="s">
        <v>559</v>
      </c>
      <c r="C56" s="507" t="s">
        <v>560</v>
      </c>
      <c r="D56" s="363"/>
      <c r="E56" s="45" t="s">
        <v>194</v>
      </c>
      <c r="F56" s="46"/>
      <c r="G56" s="1"/>
      <c r="H56" s="1"/>
      <c r="I56" s="1"/>
    </row>
    <row r="57" spans="1:9" ht="19.95" customHeight="1">
      <c r="A57" s="1"/>
      <c r="B57" s="25" t="s">
        <v>561</v>
      </c>
      <c r="C57" s="374" t="s">
        <v>562</v>
      </c>
      <c r="D57" s="374"/>
      <c r="E57" s="45"/>
      <c r="F57" s="46" t="s">
        <v>563</v>
      </c>
      <c r="G57" s="1"/>
      <c r="H57" s="1"/>
      <c r="I57" s="1"/>
    </row>
    <row r="58" spans="1:9" ht="55.95" customHeight="1">
      <c r="A58" s="1"/>
      <c r="B58" s="25" t="s">
        <v>564</v>
      </c>
      <c r="C58" s="374" t="s">
        <v>565</v>
      </c>
      <c r="D58" s="374"/>
      <c r="E58" s="45" t="s">
        <v>195</v>
      </c>
      <c r="F58" s="46"/>
      <c r="G58" s="1"/>
      <c r="H58" s="1"/>
      <c r="I58" s="1"/>
    </row>
    <row r="59" spans="1:9" ht="43.95" customHeight="1">
      <c r="A59" s="1"/>
      <c r="B59" s="510" t="s">
        <v>566</v>
      </c>
      <c r="C59" s="511"/>
      <c r="D59" s="511"/>
      <c r="E59" s="511"/>
      <c r="F59" s="512"/>
      <c r="G59" s="1"/>
      <c r="H59" s="1"/>
      <c r="I59" s="1"/>
    </row>
    <row r="60" spans="1:9" ht="52.95" customHeight="1">
      <c r="A60" s="1"/>
      <c r="B60" s="25" t="s">
        <v>567</v>
      </c>
      <c r="C60" s="374" t="s">
        <v>568</v>
      </c>
      <c r="D60" s="374"/>
      <c r="E60" s="45"/>
      <c r="F60" s="46"/>
      <c r="G60" s="1"/>
      <c r="H60" s="1"/>
      <c r="I60" s="1"/>
    </row>
    <row r="61" spans="1:9" ht="18.75" customHeight="1">
      <c r="A61" s="27" t="s">
        <v>407</v>
      </c>
      <c r="B61" s="28" t="s">
        <v>569</v>
      </c>
      <c r="C61" s="29"/>
      <c r="D61" s="29"/>
      <c r="E61" s="30"/>
      <c r="F61" s="31"/>
      <c r="G61" s="1"/>
      <c r="H61" s="1"/>
      <c r="I61" s="1"/>
    </row>
    <row r="62" spans="1:9" ht="60" customHeight="1">
      <c r="A62" s="27" t="s">
        <v>418</v>
      </c>
      <c r="B62" s="348"/>
      <c r="C62" s="349"/>
      <c r="D62" s="349"/>
      <c r="E62" s="349"/>
      <c r="F62" s="350"/>
      <c r="G62" s="1"/>
      <c r="H62" s="1"/>
      <c r="I62" s="1"/>
    </row>
    <row r="63" spans="1:9" ht="38.25" customHeight="1">
      <c r="A63" s="1"/>
      <c r="B63" s="8"/>
      <c r="C63" s="8"/>
      <c r="D63" s="6"/>
      <c r="E63" s="19"/>
      <c r="F63" s="6"/>
      <c r="G63" s="18"/>
      <c r="H63" s="18"/>
      <c r="I63" s="18"/>
    </row>
    <row r="64" spans="1:9" ht="26.25" customHeight="1">
      <c r="A64" s="1"/>
      <c r="B64" s="364" t="s">
        <v>570</v>
      </c>
      <c r="C64" s="364"/>
      <c r="D64" s="364"/>
      <c r="E64" s="364"/>
      <c r="F64" s="364"/>
      <c r="G64" s="18"/>
      <c r="H64" s="18"/>
      <c r="I64" s="18"/>
    </row>
    <row r="65" spans="1:9" ht="15.6">
      <c r="A65" s="1"/>
      <c r="B65" s="8"/>
      <c r="C65" s="8"/>
      <c r="D65" s="3"/>
      <c r="E65" s="1"/>
      <c r="F65" s="3"/>
      <c r="G65" s="1"/>
      <c r="H65" s="1"/>
      <c r="I65" s="1"/>
    </row>
    <row r="66" spans="1:9" ht="26.25" customHeight="1">
      <c r="A66" s="20"/>
      <c r="B66" s="21" t="s">
        <v>64</v>
      </c>
      <c r="C66" s="354" t="s">
        <v>394</v>
      </c>
      <c r="D66" s="355"/>
      <c r="E66" s="22" t="s">
        <v>308</v>
      </c>
      <c r="F66" s="23" t="s">
        <v>487</v>
      </c>
      <c r="G66" s="20"/>
      <c r="H66" s="20"/>
      <c r="I66" s="20"/>
    </row>
    <row r="67" spans="1:9" ht="37.950000000000003" customHeight="1">
      <c r="A67" s="47"/>
      <c r="B67" s="25" t="s">
        <v>571</v>
      </c>
      <c r="C67" s="374" t="s">
        <v>572</v>
      </c>
      <c r="D67" s="374"/>
      <c r="E67" s="45" t="s">
        <v>195</v>
      </c>
      <c r="F67" s="46"/>
      <c r="G67" s="47"/>
      <c r="H67" s="47"/>
      <c r="I67" s="47"/>
    </row>
    <row r="68" spans="1:9" ht="58.95" customHeight="1">
      <c r="A68" s="47"/>
      <c r="B68" s="25" t="s">
        <v>573</v>
      </c>
      <c r="C68" s="374" t="s">
        <v>574</v>
      </c>
      <c r="D68" s="374"/>
      <c r="E68" s="45" t="s">
        <v>194</v>
      </c>
      <c r="F68" s="46" t="s">
        <v>575</v>
      </c>
      <c r="G68" s="47"/>
      <c r="H68" s="47"/>
      <c r="I68" s="47"/>
    </row>
    <row r="69" spans="1:9" ht="25.2" customHeight="1">
      <c r="A69" s="47"/>
      <c r="B69" s="34" t="s">
        <v>576</v>
      </c>
      <c r="C69" s="362" t="s">
        <v>577</v>
      </c>
      <c r="D69" s="363"/>
      <c r="E69" s="45" t="s">
        <v>194</v>
      </c>
      <c r="F69" s="46"/>
      <c r="G69" s="47"/>
      <c r="H69" s="47"/>
      <c r="I69" s="47"/>
    </row>
    <row r="70" spans="1:9" ht="37.950000000000003" customHeight="1">
      <c r="A70" s="47"/>
      <c r="B70" s="510" t="s">
        <v>578</v>
      </c>
      <c r="C70" s="513"/>
      <c r="D70" s="513"/>
      <c r="E70" s="513"/>
      <c r="F70" s="514"/>
      <c r="G70" s="47"/>
      <c r="H70" s="47"/>
      <c r="I70" s="47"/>
    </row>
    <row r="71" spans="1:9" ht="27.6" customHeight="1">
      <c r="A71" s="47"/>
      <c r="B71" s="34" t="s">
        <v>579</v>
      </c>
      <c r="C71" s="507" t="s">
        <v>580</v>
      </c>
      <c r="D71" s="363"/>
      <c r="E71" s="45"/>
      <c r="F71" s="46" t="s">
        <v>581</v>
      </c>
      <c r="G71" s="47"/>
      <c r="H71" s="47"/>
      <c r="I71" s="47"/>
    </row>
    <row r="72" spans="1:9" ht="54.6" customHeight="1">
      <c r="A72" s="47"/>
      <c r="B72" s="34" t="s">
        <v>582</v>
      </c>
      <c r="C72" s="507" t="s">
        <v>583</v>
      </c>
      <c r="D72" s="363"/>
      <c r="E72" s="45"/>
      <c r="F72" s="46" t="s">
        <v>584</v>
      </c>
      <c r="G72" s="47"/>
      <c r="H72" s="47"/>
      <c r="I72" s="47"/>
    </row>
    <row r="73" spans="1:9" ht="57" customHeight="1">
      <c r="A73" s="47"/>
      <c r="B73" s="34" t="s">
        <v>585</v>
      </c>
      <c r="C73" s="507" t="s">
        <v>586</v>
      </c>
      <c r="D73" s="363"/>
      <c r="E73" s="45" t="s">
        <v>194</v>
      </c>
      <c r="F73" s="46" t="s">
        <v>587</v>
      </c>
      <c r="G73" s="47"/>
      <c r="H73" s="47"/>
      <c r="I73" s="47"/>
    </row>
    <row r="74" spans="1:9" ht="18.75" customHeight="1">
      <c r="A74" s="27" t="s">
        <v>407</v>
      </c>
      <c r="B74" s="28" t="s">
        <v>588</v>
      </c>
      <c r="C74" s="29"/>
      <c r="D74" s="29"/>
      <c r="E74" s="30"/>
      <c r="F74" s="31"/>
      <c r="G74" s="1"/>
      <c r="H74" s="1"/>
      <c r="I74" s="1"/>
    </row>
    <row r="75" spans="1:9" ht="60" customHeight="1">
      <c r="A75" s="27" t="s">
        <v>418</v>
      </c>
      <c r="B75" s="348"/>
      <c r="C75" s="349"/>
      <c r="D75" s="349"/>
      <c r="E75" s="349"/>
      <c r="F75" s="350"/>
      <c r="G75" s="1"/>
      <c r="H75" s="1"/>
      <c r="I75" s="1"/>
    </row>
    <row r="76" spans="1:9" ht="15.6">
      <c r="A76" s="1"/>
      <c r="B76" s="1"/>
      <c r="C76" s="8"/>
      <c r="D76" s="3"/>
      <c r="E76" s="1"/>
      <c r="F76" s="3"/>
      <c r="G76" s="1"/>
      <c r="H76" s="1"/>
      <c r="I76" s="1"/>
    </row>
    <row r="77" spans="1:9" ht="26.25" customHeight="1">
      <c r="A77" s="1"/>
      <c r="B77" s="364" t="s">
        <v>589</v>
      </c>
      <c r="C77" s="364"/>
      <c r="D77" s="364"/>
      <c r="E77" s="364"/>
      <c r="F77" s="364"/>
      <c r="G77" s="18"/>
      <c r="H77" s="18"/>
      <c r="I77" s="18"/>
    </row>
    <row r="78" spans="1:9" ht="15.6">
      <c r="A78" s="1"/>
      <c r="B78" s="8"/>
      <c r="C78" s="8"/>
      <c r="D78" s="3"/>
      <c r="E78" s="1"/>
      <c r="F78" s="3"/>
      <c r="G78" s="1"/>
      <c r="H78" s="1"/>
      <c r="I78" s="1"/>
    </row>
    <row r="79" spans="1:9" ht="26.25" customHeight="1">
      <c r="A79" s="20"/>
      <c r="B79" s="21" t="s">
        <v>64</v>
      </c>
      <c r="C79" s="354" t="s">
        <v>394</v>
      </c>
      <c r="D79" s="355"/>
      <c r="E79" s="22" t="s">
        <v>308</v>
      </c>
      <c r="F79" s="23" t="s">
        <v>487</v>
      </c>
      <c r="G79" s="20"/>
      <c r="H79" s="20"/>
      <c r="I79" s="20"/>
    </row>
    <row r="80" spans="1:9" ht="55.2" customHeight="1">
      <c r="A80" s="20"/>
      <c r="B80" s="24" t="s">
        <v>590</v>
      </c>
      <c r="C80" s="507" t="s">
        <v>591</v>
      </c>
      <c r="D80" s="363"/>
      <c r="E80" s="45" t="s">
        <v>194</v>
      </c>
      <c r="F80" s="48"/>
      <c r="G80" s="20"/>
      <c r="H80" s="20"/>
      <c r="I80" s="20"/>
    </row>
    <row r="81" spans="1:9" ht="41.4" customHeight="1">
      <c r="A81" s="47"/>
      <c r="B81" s="34" t="s">
        <v>592</v>
      </c>
      <c r="C81" s="362" t="s">
        <v>593</v>
      </c>
      <c r="D81" s="363"/>
      <c r="E81" s="45" t="s">
        <v>194</v>
      </c>
      <c r="F81" s="46"/>
      <c r="G81" s="47"/>
      <c r="H81" s="47"/>
      <c r="I81" s="47"/>
    </row>
    <row r="82" spans="1:9" ht="52.95" customHeight="1">
      <c r="A82" s="47"/>
      <c r="B82" s="25" t="s">
        <v>594</v>
      </c>
      <c r="C82" s="362" t="s">
        <v>595</v>
      </c>
      <c r="D82" s="363"/>
      <c r="E82" s="45" t="s">
        <v>195</v>
      </c>
      <c r="F82" s="46"/>
      <c r="G82" s="47"/>
      <c r="H82" s="47"/>
      <c r="I82" s="47"/>
    </row>
    <row r="83" spans="1:9" ht="51.6" customHeight="1">
      <c r="A83" s="47"/>
      <c r="B83" s="25" t="s">
        <v>596</v>
      </c>
      <c r="C83" s="507" t="s">
        <v>597</v>
      </c>
      <c r="D83" s="363"/>
      <c r="E83" s="337" t="s">
        <v>194</v>
      </c>
      <c r="F83" s="338" t="s">
        <v>598</v>
      </c>
      <c r="G83" s="47"/>
      <c r="H83" s="47"/>
      <c r="I83" s="47"/>
    </row>
    <row r="84" spans="1:9" ht="35.4" customHeight="1">
      <c r="A84" s="47"/>
      <c r="B84" s="25" t="s">
        <v>599</v>
      </c>
      <c r="C84" s="507" t="s">
        <v>600</v>
      </c>
      <c r="D84" s="363"/>
      <c r="E84" s="45" t="s">
        <v>194</v>
      </c>
      <c r="F84" s="46"/>
      <c r="G84" s="47"/>
      <c r="H84" s="47"/>
      <c r="I84" s="47"/>
    </row>
    <row r="85" spans="1:9" ht="19.95" customHeight="1">
      <c r="A85" s="47"/>
      <c r="B85" s="25" t="s">
        <v>601</v>
      </c>
      <c r="C85" s="374" t="s">
        <v>602</v>
      </c>
      <c r="D85" s="374"/>
      <c r="E85" s="45" t="s">
        <v>194</v>
      </c>
      <c r="F85" s="46"/>
      <c r="G85" s="47"/>
      <c r="H85" s="47"/>
      <c r="I85" s="47"/>
    </row>
    <row r="86" spans="1:9" ht="34.950000000000003" customHeight="1">
      <c r="A86" s="47"/>
      <c r="B86" s="25" t="s">
        <v>603</v>
      </c>
      <c r="C86" s="507" t="s">
        <v>604</v>
      </c>
      <c r="D86" s="363"/>
      <c r="E86" s="45" t="s">
        <v>194</v>
      </c>
      <c r="F86" s="46"/>
      <c r="G86" s="47"/>
      <c r="H86" s="47"/>
      <c r="I86" s="47"/>
    </row>
    <row r="87" spans="1:9" ht="40.950000000000003" customHeight="1">
      <c r="A87" s="47"/>
      <c r="B87" s="25" t="s">
        <v>605</v>
      </c>
      <c r="C87" s="374" t="s">
        <v>606</v>
      </c>
      <c r="D87" s="374"/>
      <c r="E87" s="45" t="s">
        <v>194</v>
      </c>
      <c r="F87" s="329" t="s">
        <v>631</v>
      </c>
      <c r="G87" s="47"/>
      <c r="H87" s="47"/>
      <c r="I87" s="47"/>
    </row>
    <row r="88" spans="1:9" ht="37.200000000000003" customHeight="1">
      <c r="A88" s="47"/>
      <c r="B88" s="25" t="s">
        <v>607</v>
      </c>
      <c r="C88" s="509" t="s">
        <v>608</v>
      </c>
      <c r="D88" s="509"/>
      <c r="E88" s="336" t="s">
        <v>195</v>
      </c>
      <c r="F88" s="336" t="s">
        <v>461</v>
      </c>
      <c r="G88" s="47"/>
      <c r="H88" s="47"/>
      <c r="I88" s="47"/>
    </row>
    <row r="89" spans="1:9" ht="56.4" customHeight="1">
      <c r="A89" s="47"/>
      <c r="B89" s="25" t="s">
        <v>609</v>
      </c>
      <c r="C89" s="515" t="s">
        <v>610</v>
      </c>
      <c r="D89" s="516"/>
      <c r="E89" s="49" t="s">
        <v>195</v>
      </c>
      <c r="F89" s="49" t="s">
        <v>611</v>
      </c>
      <c r="G89" s="47"/>
      <c r="H89" s="47"/>
      <c r="I89" s="47"/>
    </row>
    <row r="90" spans="1:9" ht="69.599999999999994" customHeight="1">
      <c r="A90" s="47"/>
      <c r="B90" s="25" t="s">
        <v>612</v>
      </c>
      <c r="C90" s="374" t="s">
        <v>613</v>
      </c>
      <c r="D90" s="374"/>
      <c r="E90" s="45" t="s">
        <v>194</v>
      </c>
      <c r="F90" s="46" t="s">
        <v>611</v>
      </c>
      <c r="G90" s="47"/>
      <c r="H90" s="47"/>
      <c r="I90" s="47"/>
    </row>
    <row r="91" spans="1:9" ht="18.75" customHeight="1">
      <c r="A91" s="27"/>
      <c r="B91" s="28" t="s">
        <v>614</v>
      </c>
      <c r="C91" s="29"/>
      <c r="D91" s="29"/>
      <c r="E91" s="30"/>
      <c r="F91" s="31"/>
      <c r="G91" s="1"/>
      <c r="H91" s="1"/>
      <c r="I91" s="1"/>
    </row>
    <row r="92" spans="1:9" ht="60" customHeight="1">
      <c r="A92" s="27"/>
      <c r="B92" s="348"/>
      <c r="C92" s="349"/>
      <c r="D92" s="349"/>
      <c r="E92" s="349"/>
      <c r="F92" s="350"/>
      <c r="G92" s="1"/>
      <c r="H92" s="1"/>
      <c r="I92" s="1"/>
    </row>
    <row r="93" spans="1:9" ht="15.6">
      <c r="A93" s="1"/>
      <c r="B93" s="1"/>
      <c r="C93" s="8"/>
      <c r="D93" s="3"/>
      <c r="E93" s="1"/>
      <c r="F93" s="3"/>
      <c r="G93" s="1"/>
      <c r="H93" s="1"/>
      <c r="I93" s="1"/>
    </row>
    <row r="94" spans="1:9" ht="26.25" customHeight="1">
      <c r="A94" s="1"/>
      <c r="B94" s="364" t="s">
        <v>615</v>
      </c>
      <c r="C94" s="364"/>
      <c r="D94" s="364"/>
      <c r="E94" s="364"/>
      <c r="F94" s="364"/>
      <c r="G94" s="18"/>
      <c r="H94" s="18"/>
      <c r="I94" s="18"/>
    </row>
    <row r="95" spans="1:9" ht="15.6">
      <c r="A95" s="1"/>
      <c r="B95" s="8"/>
      <c r="C95" s="8"/>
      <c r="D95" s="3"/>
      <c r="E95" s="1"/>
      <c r="F95" s="3"/>
      <c r="G95" s="1"/>
      <c r="H95" s="1"/>
      <c r="I95" s="1"/>
    </row>
    <row r="96" spans="1:9" ht="26.25" customHeight="1">
      <c r="A96" s="20"/>
      <c r="B96" s="21" t="s">
        <v>64</v>
      </c>
      <c r="C96" s="354" t="s">
        <v>394</v>
      </c>
      <c r="D96" s="355"/>
      <c r="E96" s="22" t="s">
        <v>308</v>
      </c>
      <c r="F96" s="23" t="s">
        <v>487</v>
      </c>
      <c r="G96" s="20"/>
      <c r="H96" s="20"/>
      <c r="I96" s="20"/>
    </row>
    <row r="97" spans="1:9" ht="56.4" customHeight="1">
      <c r="A97" s="47"/>
      <c r="B97" s="34" t="s">
        <v>616</v>
      </c>
      <c r="C97" s="346" t="s">
        <v>617</v>
      </c>
      <c r="D97" s="347"/>
      <c r="E97" s="337" t="s">
        <v>194</v>
      </c>
      <c r="F97" s="338" t="s">
        <v>618</v>
      </c>
      <c r="G97" s="47"/>
      <c r="H97" s="47"/>
      <c r="I97" s="47"/>
    </row>
    <row r="98" spans="1:9" ht="40.950000000000003" customHeight="1">
      <c r="A98" s="47"/>
      <c r="B98" s="25" t="s">
        <v>619</v>
      </c>
      <c r="C98" s="362" t="s">
        <v>620</v>
      </c>
      <c r="D98" s="363"/>
      <c r="E98" s="337" t="s">
        <v>194</v>
      </c>
      <c r="F98" s="339" t="s">
        <v>630</v>
      </c>
      <c r="G98" s="47"/>
      <c r="H98" s="47"/>
      <c r="I98" s="47"/>
    </row>
    <row r="99" spans="1:9" ht="18.75" customHeight="1">
      <c r="A99" s="27"/>
      <c r="B99" s="28" t="s">
        <v>621</v>
      </c>
      <c r="C99" s="29"/>
      <c r="D99" s="29"/>
      <c r="E99" s="30"/>
      <c r="F99" s="31"/>
      <c r="G99" s="1"/>
      <c r="H99" s="1"/>
      <c r="I99" s="1"/>
    </row>
    <row r="100" spans="1:9" ht="60" customHeight="1">
      <c r="A100" s="27"/>
      <c r="B100" s="348"/>
      <c r="C100" s="349"/>
      <c r="D100" s="349"/>
      <c r="E100" s="349"/>
      <c r="F100" s="350"/>
      <c r="G100" s="1"/>
      <c r="H100" s="1"/>
      <c r="I100" s="1"/>
    </row>
    <row r="101" spans="1:9" ht="15.6">
      <c r="A101" s="1"/>
      <c r="B101" s="8"/>
      <c r="C101" s="8"/>
      <c r="D101" s="3"/>
      <c r="E101" s="1"/>
      <c r="F101" s="3"/>
      <c r="G101" s="1"/>
      <c r="H101" s="1"/>
      <c r="I101" s="1"/>
    </row>
  </sheetData>
  <sheetProtection algorithmName="SHA-512" hashValue="viIiDpWVbhdP37qlWHgE4WNwT457PlwVTMsvIqZ3FPyOWZBezYgPE7Q3uRtG2Ie1V5Uie3RJ5Nd8rrjOxktboA==" saltValue="zXWHoesSf/5w/yANCa0Qyw==" spinCount="100000" sheet="1" formatCells="0" formatColumns="0" formatRows="0" insertColumns="0" insertRows="0" insertHyperlinks="0"/>
  <mergeCells count="73">
    <mergeCell ref="C97:D97"/>
    <mergeCell ref="C98:D98"/>
    <mergeCell ref="B100:F100"/>
    <mergeCell ref="C89:D89"/>
    <mergeCell ref="C90:D90"/>
    <mergeCell ref="B92:F92"/>
    <mergeCell ref="B94:F94"/>
    <mergeCell ref="C96:D96"/>
    <mergeCell ref="C84:D84"/>
    <mergeCell ref="C85:D85"/>
    <mergeCell ref="C86:D86"/>
    <mergeCell ref="C87:D87"/>
    <mergeCell ref="C88:D88"/>
    <mergeCell ref="C79:D79"/>
    <mergeCell ref="C80:D80"/>
    <mergeCell ref="C81:D81"/>
    <mergeCell ref="C82:D82"/>
    <mergeCell ref="C83:D83"/>
    <mergeCell ref="C71:D71"/>
    <mergeCell ref="C72:D72"/>
    <mergeCell ref="C73:D73"/>
    <mergeCell ref="B75:F75"/>
    <mergeCell ref="B77:F77"/>
    <mergeCell ref="C66:D66"/>
    <mergeCell ref="C67:D67"/>
    <mergeCell ref="C68:D68"/>
    <mergeCell ref="C69:D69"/>
    <mergeCell ref="B70:F70"/>
    <mergeCell ref="C58:D58"/>
    <mergeCell ref="B59:F59"/>
    <mergeCell ref="C60:D60"/>
    <mergeCell ref="B62:F62"/>
    <mergeCell ref="B64:F64"/>
    <mergeCell ref="C53:D53"/>
    <mergeCell ref="C54:D54"/>
    <mergeCell ref="C55:D55"/>
    <mergeCell ref="C56:D56"/>
    <mergeCell ref="C57:D57"/>
    <mergeCell ref="C48:D48"/>
    <mergeCell ref="C49:D49"/>
    <mergeCell ref="C50:D50"/>
    <mergeCell ref="C51:D51"/>
    <mergeCell ref="C52:D52"/>
    <mergeCell ref="C40:D40"/>
    <mergeCell ref="B42:F42"/>
    <mergeCell ref="B44:F44"/>
    <mergeCell ref="C46:D46"/>
    <mergeCell ref="C47:D47"/>
    <mergeCell ref="C35:D35"/>
    <mergeCell ref="C36:D36"/>
    <mergeCell ref="C37:D37"/>
    <mergeCell ref="C38:D38"/>
    <mergeCell ref="C39:D39"/>
    <mergeCell ref="C27:D27"/>
    <mergeCell ref="C28:D28"/>
    <mergeCell ref="C29:D29"/>
    <mergeCell ref="B31:F31"/>
    <mergeCell ref="B33:F33"/>
    <mergeCell ref="C22:D22"/>
    <mergeCell ref="C23:D23"/>
    <mergeCell ref="C24:D24"/>
    <mergeCell ref="C25:D25"/>
    <mergeCell ref="C26:D26"/>
    <mergeCell ref="C14:D14"/>
    <mergeCell ref="C15:D15"/>
    <mergeCell ref="C16:D16"/>
    <mergeCell ref="B18:F18"/>
    <mergeCell ref="B20:F20"/>
    <mergeCell ref="B7:D7"/>
    <mergeCell ref="B8:F8"/>
    <mergeCell ref="B9:D9"/>
    <mergeCell ref="B11:F11"/>
    <mergeCell ref="C13:D13"/>
  </mergeCells>
  <dataValidations count="1">
    <dataValidation type="list" allowBlank="1" showInputMessage="1" showErrorMessage="1" sqref="E58 E60 E14:E16 E23:E29 E36:E40 E47:E56 E67:E73 E80:E90 E97:E98" xr:uid="{00000000-0002-0000-0900-000000000000}">
      <formula1>$B$1:$B$2</formula1>
    </dataValidation>
  </dataValidations>
  <pageMargins left="0.25" right="0.25" top="0.35" bottom="0.54" header="0.3" footer="0.3"/>
  <pageSetup paperSize="9" scale="74"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4506668294322"/>
    <pageSetUpPr fitToPage="1"/>
  </sheetPr>
  <dimension ref="B2:D22"/>
  <sheetViews>
    <sheetView showGridLines="0" topLeftCell="A34" workbookViewId="0">
      <selection activeCell="H55" sqref="H55"/>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91" t="s">
        <v>0</v>
      </c>
      <c r="C6" s="391"/>
      <c r="D6" s="391"/>
    </row>
    <row r="7" spans="2:4" ht="6.75" customHeight="1">
      <c r="B7" s="321"/>
      <c r="C7" s="321"/>
      <c r="D7" s="321"/>
    </row>
    <row r="8" spans="2:4" ht="61.5" customHeight="1">
      <c r="B8" s="392" t="s">
        <v>1</v>
      </c>
      <c r="C8" s="393"/>
      <c r="D8" s="393"/>
    </row>
    <row r="10" spans="2:4" ht="24.75" customHeight="1">
      <c r="B10" s="394" t="s">
        <v>2</v>
      </c>
      <c r="C10" s="394"/>
      <c r="D10" s="394"/>
    </row>
    <row r="11" spans="2:4" ht="41.25" customHeight="1"/>
    <row r="12" spans="2:4" ht="24.75" customHeight="1">
      <c r="B12" s="322" t="s">
        <v>3</v>
      </c>
      <c r="C12" s="395" t="s">
        <v>4</v>
      </c>
      <c r="D12" s="396"/>
    </row>
    <row r="13" spans="2:4" ht="19.5" customHeight="1">
      <c r="B13" s="1"/>
      <c r="C13" s="1"/>
      <c r="D13" s="1"/>
    </row>
    <row r="14" spans="2:4" ht="24.75" customHeight="1">
      <c r="B14" s="397" t="s">
        <v>5</v>
      </c>
      <c r="C14" s="397"/>
      <c r="D14" s="397"/>
    </row>
    <row r="15" spans="2:4" ht="22.5" customHeight="1">
      <c r="B15" s="323" t="s">
        <v>6</v>
      </c>
      <c r="C15" s="401" t="s">
        <v>7</v>
      </c>
      <c r="D15" s="402"/>
    </row>
    <row r="16" spans="2:4" ht="22.5" customHeight="1">
      <c r="B16" s="323" t="s">
        <v>8</v>
      </c>
      <c r="C16" s="401" t="s">
        <v>9</v>
      </c>
      <c r="D16" s="402"/>
    </row>
    <row r="17" spans="2:4" ht="53.25" customHeight="1">
      <c r="B17" s="323" t="s">
        <v>10</v>
      </c>
      <c r="C17" s="401" t="s">
        <v>11</v>
      </c>
      <c r="D17" s="402"/>
    </row>
    <row r="18" spans="2:4" ht="22.5" customHeight="1">
      <c r="B18" s="323" t="s">
        <v>12</v>
      </c>
      <c r="C18" s="403" t="s">
        <v>13</v>
      </c>
      <c r="D18" s="404"/>
    </row>
    <row r="19" spans="2:4" ht="22.5" customHeight="1">
      <c r="B19" s="323" t="s">
        <v>14</v>
      </c>
      <c r="C19" s="405" t="s">
        <v>15</v>
      </c>
      <c r="D19" s="404"/>
    </row>
    <row r="20" spans="2:4" ht="41.25" customHeight="1"/>
    <row r="21" spans="2:4" ht="24.75" customHeight="1">
      <c r="B21" s="398" t="s">
        <v>16</v>
      </c>
      <c r="C21" s="398"/>
      <c r="D21" s="398"/>
    </row>
    <row r="22" spans="2:4" ht="140.25" customHeight="1">
      <c r="B22" s="399" t="s">
        <v>17</v>
      </c>
      <c r="C22" s="399"/>
      <c r="D22" s="400"/>
    </row>
  </sheetData>
  <mergeCells count="12">
    <mergeCell ref="B21:D21"/>
    <mergeCell ref="B22:D22"/>
    <mergeCell ref="C15:D15"/>
    <mergeCell ref="C16:D16"/>
    <mergeCell ref="C17:D17"/>
    <mergeCell ref="C18:D18"/>
    <mergeCell ref="C19:D19"/>
    <mergeCell ref="B6:D6"/>
    <mergeCell ref="B8:D8"/>
    <mergeCell ref="B10:D10"/>
    <mergeCell ref="C12:D12"/>
    <mergeCell ref="B14:D14"/>
  </mergeCells>
  <pageMargins left="0.25" right="0.25" top="0.75" bottom="0.75" header="0.3" footer="0.3"/>
  <pageSetup paperSize="9" scale="85"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0" workbookViewId="0">
      <selection activeCell="H55" sqref="H55"/>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318" t="s">
        <v>18</v>
      </c>
    </row>
    <row r="2" spans="2:20" ht="39" customHeight="1">
      <c r="F2" s="406" t="s">
        <v>19</v>
      </c>
      <c r="G2" s="407"/>
      <c r="H2" s="407"/>
      <c r="I2" s="407"/>
      <c r="J2" s="407"/>
      <c r="K2" s="407"/>
      <c r="L2" s="407"/>
      <c r="M2" s="407"/>
      <c r="N2" s="407"/>
      <c r="O2" s="407"/>
    </row>
    <row r="3" spans="2:20" ht="26.25" customHeight="1"/>
    <row r="4" spans="2:20" ht="21" customHeight="1">
      <c r="B4" s="72" t="s">
        <v>20</v>
      </c>
      <c r="C4" s="73"/>
      <c r="D4" s="73"/>
      <c r="E4" s="73"/>
      <c r="F4" s="73"/>
      <c r="G4" s="73"/>
      <c r="H4" s="73"/>
      <c r="I4" s="73"/>
      <c r="J4" s="73"/>
      <c r="K4" s="73"/>
      <c r="L4" s="73"/>
      <c r="M4" s="73"/>
      <c r="N4" s="73"/>
      <c r="O4" s="73"/>
    </row>
    <row r="5" spans="2:20" ht="15.6" customHeight="1">
      <c r="B5" s="294"/>
    </row>
    <row r="6" spans="2:20" ht="18" customHeight="1">
      <c r="B6" s="408" t="s">
        <v>21</v>
      </c>
      <c r="C6" s="408"/>
      <c r="D6" s="408"/>
      <c r="E6" s="408"/>
      <c r="F6" s="408"/>
      <c r="R6" s="317"/>
    </row>
    <row r="7" spans="2:20" ht="120.6" customHeight="1">
      <c r="B7" s="409" t="s">
        <v>22</v>
      </c>
      <c r="C7" s="410"/>
      <c r="D7" s="410"/>
      <c r="E7" s="410"/>
      <c r="F7" s="410"/>
      <c r="G7" s="410"/>
      <c r="H7" s="410"/>
      <c r="I7" s="410"/>
      <c r="J7" s="410"/>
      <c r="K7" s="410"/>
      <c r="L7" s="410"/>
      <c r="M7" s="410"/>
      <c r="N7" s="410"/>
      <c r="O7" s="411"/>
      <c r="T7" s="320"/>
    </row>
    <row r="9" spans="2:20" ht="18" customHeight="1">
      <c r="B9" s="408" t="s">
        <v>23</v>
      </c>
      <c r="C9" s="408"/>
      <c r="D9" s="408"/>
      <c r="E9" s="408"/>
      <c r="F9" s="408"/>
      <c r="R9" s="317"/>
    </row>
    <row r="10" spans="2:20" ht="124.2" customHeight="1">
      <c r="B10" s="409" t="s">
        <v>24</v>
      </c>
      <c r="C10" s="412"/>
      <c r="D10" s="412"/>
      <c r="E10" s="412"/>
      <c r="F10" s="412"/>
      <c r="G10" s="412"/>
      <c r="H10" s="412"/>
      <c r="I10" s="412"/>
      <c r="J10" s="412"/>
      <c r="K10" s="412"/>
      <c r="L10" s="412"/>
      <c r="M10" s="412"/>
      <c r="N10" s="412"/>
      <c r="O10" s="413"/>
    </row>
    <row r="12" spans="2:20" ht="18" customHeight="1">
      <c r="B12" s="408" t="s">
        <v>25</v>
      </c>
      <c r="C12" s="408"/>
      <c r="D12" s="408"/>
      <c r="E12" s="408"/>
      <c r="F12" s="408"/>
      <c r="R12" s="317"/>
    </row>
    <row r="13" spans="2:20" ht="120.6" customHeight="1">
      <c r="B13" s="414" t="s">
        <v>26</v>
      </c>
      <c r="C13" s="410"/>
      <c r="D13" s="410"/>
      <c r="E13" s="410"/>
      <c r="F13" s="410"/>
      <c r="G13" s="410"/>
      <c r="H13" s="410"/>
      <c r="I13" s="410"/>
      <c r="J13" s="410"/>
      <c r="K13" s="410"/>
      <c r="L13" s="410"/>
      <c r="M13" s="410"/>
      <c r="N13" s="410"/>
      <c r="O13" s="411"/>
    </row>
    <row r="14" spans="2:20" ht="201" customHeight="1">
      <c r="B14" s="415" t="s">
        <v>27</v>
      </c>
      <c r="C14" s="416"/>
      <c r="D14" s="416"/>
      <c r="E14" s="416"/>
      <c r="F14" s="416"/>
      <c r="G14" s="416"/>
      <c r="H14" s="416"/>
      <c r="I14" s="416"/>
      <c r="J14" s="416"/>
      <c r="K14" s="416"/>
      <c r="L14" s="416"/>
      <c r="M14" s="416"/>
      <c r="N14" s="416"/>
      <c r="O14" s="417"/>
    </row>
    <row r="15" spans="2:20" ht="138" customHeight="1">
      <c r="B15" s="418" t="s">
        <v>28</v>
      </c>
      <c r="C15" s="419"/>
      <c r="D15" s="419"/>
      <c r="E15" s="419"/>
      <c r="F15" s="419"/>
      <c r="G15" s="419"/>
      <c r="H15" s="419"/>
      <c r="I15" s="419"/>
      <c r="J15" s="419"/>
      <c r="K15" s="419"/>
      <c r="L15" s="419"/>
      <c r="M15" s="419"/>
      <c r="N15" s="419"/>
      <c r="O15" s="420"/>
    </row>
    <row r="17" spans="2:15" ht="15.6" customHeight="1">
      <c r="B17" s="408" t="s">
        <v>29</v>
      </c>
      <c r="C17" s="408"/>
      <c r="D17" s="408"/>
      <c r="E17" s="408"/>
      <c r="F17" s="408"/>
      <c r="G17" s="319"/>
      <c r="H17" s="319"/>
      <c r="I17" s="319"/>
      <c r="J17" s="319"/>
      <c r="K17" s="319"/>
      <c r="L17" s="319"/>
      <c r="M17" s="319"/>
      <c r="N17" s="319"/>
      <c r="O17" s="319"/>
    </row>
    <row r="18" spans="2:15" ht="90" customHeight="1">
      <c r="B18" s="409" t="s">
        <v>30</v>
      </c>
      <c r="C18" s="410"/>
      <c r="D18" s="410"/>
      <c r="E18" s="410"/>
      <c r="F18" s="410"/>
      <c r="G18" s="410"/>
      <c r="H18" s="410"/>
      <c r="I18" s="410"/>
      <c r="J18" s="410"/>
      <c r="K18" s="410"/>
      <c r="L18" s="410"/>
      <c r="M18" s="410"/>
      <c r="N18" s="410"/>
      <c r="O18" s="411"/>
    </row>
    <row r="42" spans="16:18" ht="15.6" customHeight="1">
      <c r="P42" s="317"/>
      <c r="Q42" s="317"/>
      <c r="R42" s="317"/>
    </row>
    <row r="55" spans="16:18" ht="15.6" customHeight="1">
      <c r="P55" s="317"/>
      <c r="Q55" s="317"/>
      <c r="R55" s="317"/>
    </row>
  </sheetData>
  <mergeCells count="11">
    <mergeCell ref="B18:O18"/>
    <mergeCell ref="B12:F12"/>
    <mergeCell ref="B13:O13"/>
    <mergeCell ref="B14:O14"/>
    <mergeCell ref="B15:O15"/>
    <mergeCell ref="B17:F17"/>
    <mergeCell ref="F2:O2"/>
    <mergeCell ref="B6:F6"/>
    <mergeCell ref="B7:O7"/>
    <mergeCell ref="B9:F9"/>
    <mergeCell ref="B10:O10"/>
  </mergeCells>
  <pageMargins left="0.25" right="0.25" top="0.75" bottom="0.75" header="0.3" footer="0.3"/>
  <pageSetup paperSize="9" scale="77"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workbookViewId="0">
      <selection activeCell="H55" sqref="H55"/>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288" t="s">
        <v>18</v>
      </c>
      <c r="G1" s="311"/>
      <c r="H1" s="311"/>
      <c r="I1" s="311"/>
      <c r="J1" s="311"/>
      <c r="K1" s="311"/>
      <c r="L1" s="311"/>
      <c r="M1" s="311"/>
      <c r="N1" s="311"/>
      <c r="O1" s="311"/>
    </row>
    <row r="2" spans="2:18" ht="44.25" customHeight="1">
      <c r="F2" s="421" t="s">
        <v>19</v>
      </c>
      <c r="G2" s="421"/>
      <c r="H2" s="421"/>
      <c r="I2" s="421"/>
      <c r="J2" s="421"/>
      <c r="K2" s="421"/>
      <c r="L2" s="421"/>
      <c r="M2" s="421"/>
      <c r="N2" s="421"/>
      <c r="O2" s="421"/>
    </row>
    <row r="3" spans="2:18" ht="26.25" customHeight="1"/>
    <row r="4" spans="2:18" ht="21" customHeight="1">
      <c r="B4" s="72" t="s">
        <v>31</v>
      </c>
      <c r="C4" s="73"/>
      <c r="D4" s="73"/>
      <c r="E4" s="73"/>
      <c r="F4" s="73"/>
      <c r="G4" s="73"/>
      <c r="H4" s="73"/>
      <c r="I4" s="73"/>
      <c r="J4" s="73"/>
      <c r="K4" s="73"/>
      <c r="L4" s="73"/>
      <c r="M4" s="73"/>
      <c r="N4" s="73"/>
      <c r="O4" s="73"/>
    </row>
    <row r="5" spans="2:18" ht="15.6" customHeight="1">
      <c r="B5" s="312"/>
    </row>
    <row r="6" spans="2:18" ht="18" customHeight="1">
      <c r="B6" s="408" t="s">
        <v>32</v>
      </c>
      <c r="C6" s="408"/>
      <c r="D6" s="408"/>
      <c r="E6" s="408"/>
      <c r="F6" s="408"/>
      <c r="R6" s="317"/>
    </row>
    <row r="7" spans="2:18" ht="229.5" customHeight="1">
      <c r="B7" s="409" t="s">
        <v>33</v>
      </c>
      <c r="C7" s="410"/>
      <c r="D7" s="410"/>
      <c r="E7" s="410"/>
      <c r="F7" s="410"/>
      <c r="G7" s="410"/>
      <c r="H7" s="410"/>
      <c r="I7" s="410"/>
      <c r="J7" s="410"/>
      <c r="K7" s="410"/>
      <c r="L7" s="410"/>
      <c r="M7" s="410"/>
      <c r="N7" s="410"/>
      <c r="O7" s="411"/>
    </row>
    <row r="8" spans="2:18" ht="17.25" customHeight="1">
      <c r="B8" s="313"/>
      <c r="C8" s="314"/>
      <c r="D8" s="314"/>
      <c r="E8" s="314"/>
      <c r="F8" s="314"/>
      <c r="G8" s="314"/>
      <c r="H8" s="314"/>
      <c r="I8" s="314"/>
      <c r="J8" s="314"/>
      <c r="K8" s="314"/>
      <c r="L8" s="314"/>
      <c r="M8" s="314"/>
      <c r="N8" s="314"/>
      <c r="O8" s="314"/>
    </row>
    <row r="9" spans="2:18" ht="18" customHeight="1">
      <c r="B9" s="408" t="s">
        <v>34</v>
      </c>
      <c r="C9" s="408"/>
      <c r="D9" s="408"/>
      <c r="E9" s="408"/>
      <c r="F9" s="408"/>
      <c r="R9" s="317"/>
    </row>
    <row r="10" spans="2:18" ht="275.39999999999998" customHeight="1">
      <c r="B10" s="409" t="s">
        <v>35</v>
      </c>
      <c r="C10" s="410"/>
      <c r="D10" s="410"/>
      <c r="E10" s="410"/>
      <c r="F10" s="410"/>
      <c r="G10" s="410"/>
      <c r="H10" s="410"/>
      <c r="I10" s="410"/>
      <c r="J10" s="410"/>
      <c r="K10" s="410"/>
      <c r="L10" s="410"/>
      <c r="M10" s="410"/>
      <c r="N10" s="410"/>
      <c r="O10" s="411"/>
    </row>
    <row r="11" spans="2:18" ht="17.25" customHeight="1">
      <c r="B11" s="313"/>
      <c r="C11" s="314"/>
      <c r="D11" s="314"/>
      <c r="E11" s="314"/>
      <c r="F11" s="314"/>
      <c r="G11" s="314"/>
      <c r="H11" s="314"/>
      <c r="I11" s="314"/>
      <c r="J11" s="314"/>
      <c r="K11" s="314"/>
      <c r="L11" s="314"/>
      <c r="M11" s="314"/>
      <c r="N11" s="314"/>
      <c r="O11" s="314"/>
    </row>
    <row r="12" spans="2:18" ht="21.75" customHeight="1"/>
    <row r="13" spans="2:18" ht="18" customHeight="1">
      <c r="B13" s="408" t="s">
        <v>36</v>
      </c>
      <c r="C13" s="408"/>
      <c r="D13" s="408"/>
      <c r="E13" s="408"/>
      <c r="F13" s="408"/>
      <c r="R13" s="317"/>
    </row>
    <row r="14" spans="2:18" ht="47.25" customHeight="1">
      <c r="B14" s="422" t="s">
        <v>37</v>
      </c>
      <c r="C14" s="422"/>
      <c r="D14" s="422"/>
      <c r="E14" s="422"/>
      <c r="F14" s="422"/>
      <c r="G14" s="423" t="s">
        <v>38</v>
      </c>
      <c r="H14" s="423"/>
      <c r="I14" s="423"/>
      <c r="J14" s="423"/>
      <c r="K14" s="423"/>
      <c r="L14" s="423"/>
      <c r="M14" s="423"/>
      <c r="N14" s="423"/>
      <c r="O14" s="423"/>
      <c r="R14" s="317"/>
    </row>
    <row r="15" spans="2:18" ht="141.75" customHeight="1">
      <c r="B15" s="422" t="s">
        <v>39</v>
      </c>
      <c r="C15" s="422"/>
      <c r="D15" s="422"/>
      <c r="E15" s="422"/>
      <c r="F15" s="422"/>
      <c r="G15" s="423" t="s">
        <v>40</v>
      </c>
      <c r="H15" s="423"/>
      <c r="I15" s="423"/>
      <c r="J15" s="423"/>
      <c r="K15" s="423"/>
      <c r="L15" s="423"/>
      <c r="M15" s="423"/>
      <c r="N15" s="423"/>
      <c r="O15" s="423"/>
    </row>
    <row r="16" spans="2:18" ht="98.25" customHeight="1">
      <c r="B16" s="422" t="s">
        <v>41</v>
      </c>
      <c r="C16" s="422"/>
      <c r="D16" s="422"/>
      <c r="E16" s="422"/>
      <c r="F16" s="422"/>
      <c r="G16" s="423" t="s">
        <v>42</v>
      </c>
      <c r="H16" s="423"/>
      <c r="I16" s="423"/>
      <c r="J16" s="423"/>
      <c r="K16" s="423"/>
      <c r="L16" s="423"/>
      <c r="M16" s="423"/>
      <c r="N16" s="423"/>
      <c r="O16" s="423"/>
    </row>
    <row r="17" spans="2:18" ht="111.75" customHeight="1">
      <c r="B17" s="422" t="s">
        <v>43</v>
      </c>
      <c r="C17" s="422"/>
      <c r="D17" s="422"/>
      <c r="E17" s="422"/>
      <c r="F17" s="422"/>
      <c r="G17" s="423" t="s">
        <v>44</v>
      </c>
      <c r="H17" s="423"/>
      <c r="I17" s="423"/>
      <c r="J17" s="423"/>
      <c r="K17" s="423"/>
      <c r="L17" s="423"/>
      <c r="M17" s="423"/>
      <c r="N17" s="423"/>
      <c r="O17" s="423"/>
    </row>
    <row r="18" spans="2:18" ht="96" customHeight="1">
      <c r="B18" s="422" t="s">
        <v>45</v>
      </c>
      <c r="C18" s="422"/>
      <c r="D18" s="422"/>
      <c r="E18" s="422"/>
      <c r="F18" s="422"/>
      <c r="G18" s="423" t="s">
        <v>46</v>
      </c>
      <c r="H18" s="423"/>
      <c r="I18" s="423"/>
      <c r="J18" s="423"/>
      <c r="K18" s="423"/>
      <c r="L18" s="423"/>
      <c r="M18" s="423"/>
      <c r="N18" s="423"/>
      <c r="O18" s="423"/>
    </row>
    <row r="19" spans="2:18" ht="93.75" customHeight="1">
      <c r="B19" s="422" t="s">
        <v>47</v>
      </c>
      <c r="C19" s="422"/>
      <c r="D19" s="422"/>
      <c r="E19" s="422"/>
      <c r="F19" s="422"/>
      <c r="G19" s="423" t="s">
        <v>48</v>
      </c>
      <c r="H19" s="423"/>
      <c r="I19" s="423"/>
      <c r="J19" s="423"/>
      <c r="K19" s="423"/>
      <c r="L19" s="423"/>
      <c r="M19" s="423"/>
      <c r="N19" s="423"/>
      <c r="O19" s="423"/>
    </row>
    <row r="20" spans="2:18" ht="271.2" customHeight="1">
      <c r="B20" s="422" t="s">
        <v>49</v>
      </c>
      <c r="C20" s="422"/>
      <c r="D20" s="422"/>
      <c r="E20" s="422"/>
      <c r="F20" s="422"/>
      <c r="G20" s="423" t="s">
        <v>50</v>
      </c>
      <c r="H20" s="423"/>
      <c r="I20" s="423"/>
      <c r="J20" s="423"/>
      <c r="K20" s="423"/>
      <c r="L20" s="423"/>
      <c r="M20" s="423"/>
      <c r="N20" s="423"/>
      <c r="O20" s="423"/>
    </row>
    <row r="21" spans="2:18" ht="96.75" customHeight="1">
      <c r="B21" s="422" t="s">
        <v>51</v>
      </c>
      <c r="C21" s="422"/>
      <c r="D21" s="422"/>
      <c r="E21" s="422"/>
      <c r="F21" s="422"/>
      <c r="G21" s="423" t="s">
        <v>52</v>
      </c>
      <c r="H21" s="423"/>
      <c r="I21" s="423"/>
      <c r="J21" s="423"/>
      <c r="K21" s="423"/>
      <c r="L21" s="423"/>
      <c r="M21" s="423"/>
      <c r="N21" s="423"/>
      <c r="O21" s="423"/>
    </row>
    <row r="22" spans="2:18" ht="96.75" customHeight="1">
      <c r="B22" s="422" t="s">
        <v>53</v>
      </c>
      <c r="C22" s="422"/>
      <c r="D22" s="422"/>
      <c r="E22" s="422"/>
      <c r="F22" s="422"/>
      <c r="G22" s="423" t="s">
        <v>54</v>
      </c>
      <c r="H22" s="423"/>
      <c r="I22" s="423"/>
      <c r="J22" s="423"/>
      <c r="K22" s="423"/>
      <c r="L22" s="423"/>
      <c r="M22" s="423"/>
      <c r="N22" s="423"/>
      <c r="O22" s="423"/>
    </row>
    <row r="23" spans="2:18" ht="99" customHeight="1">
      <c r="B23" s="422" t="s">
        <v>55</v>
      </c>
      <c r="C23" s="422"/>
      <c r="D23" s="422"/>
      <c r="E23" s="422"/>
      <c r="F23" s="422"/>
      <c r="G23" s="423" t="s">
        <v>56</v>
      </c>
      <c r="H23" s="423"/>
      <c r="I23" s="423"/>
      <c r="J23" s="423"/>
      <c r="K23" s="423"/>
      <c r="L23" s="423"/>
      <c r="M23" s="423"/>
      <c r="N23" s="423"/>
      <c r="O23" s="423"/>
    </row>
    <row r="24" spans="2:18" ht="99" customHeight="1">
      <c r="B24" s="422" t="s">
        <v>57</v>
      </c>
      <c r="C24" s="422"/>
      <c r="D24" s="422"/>
      <c r="E24" s="422"/>
      <c r="F24" s="422"/>
      <c r="G24" s="423" t="s">
        <v>58</v>
      </c>
      <c r="H24" s="423"/>
      <c r="I24" s="423"/>
      <c r="J24" s="423"/>
      <c r="K24" s="423"/>
      <c r="L24" s="423"/>
      <c r="M24" s="423"/>
      <c r="N24" s="423"/>
      <c r="O24" s="423"/>
    </row>
    <row r="25" spans="2:18" ht="88.5" customHeight="1">
      <c r="B25" s="422" t="s">
        <v>59</v>
      </c>
      <c r="C25" s="422"/>
      <c r="D25" s="422"/>
      <c r="E25" s="422"/>
      <c r="F25" s="422"/>
      <c r="G25" s="423" t="s">
        <v>60</v>
      </c>
      <c r="H25" s="423"/>
      <c r="I25" s="423"/>
      <c r="J25" s="423"/>
      <c r="K25" s="423"/>
      <c r="L25" s="423"/>
      <c r="M25" s="423"/>
      <c r="N25" s="423"/>
      <c r="O25" s="423"/>
    </row>
    <row r="26" spans="2:18" ht="140.4" customHeight="1">
      <c r="B26" s="422" t="s">
        <v>61</v>
      </c>
      <c r="C26" s="422"/>
      <c r="D26" s="422"/>
      <c r="E26" s="422"/>
      <c r="F26" s="422"/>
      <c r="G26" s="423" t="s">
        <v>62</v>
      </c>
      <c r="H26" s="423"/>
      <c r="I26" s="423"/>
      <c r="J26" s="423"/>
      <c r="K26" s="423"/>
      <c r="L26" s="423"/>
      <c r="M26" s="423"/>
      <c r="N26" s="423"/>
      <c r="O26" s="423"/>
    </row>
    <row r="29" spans="2:18" ht="15.6" customHeight="1">
      <c r="P29" s="315"/>
      <c r="Q29" s="315"/>
      <c r="R29" s="315"/>
    </row>
    <row r="53" spans="16:18" ht="15.6" customHeight="1">
      <c r="P53" s="316"/>
      <c r="Q53" s="316"/>
      <c r="R53" s="316"/>
    </row>
    <row r="66" spans="16:18" ht="15.6" customHeight="1">
      <c r="P66" s="316"/>
      <c r="Q66" s="316"/>
      <c r="R66" s="316"/>
    </row>
  </sheetData>
  <mergeCells count="32">
    <mergeCell ref="B25:F25"/>
    <mergeCell ref="G25:O25"/>
    <mergeCell ref="B26:F26"/>
    <mergeCell ref="G26:O26"/>
    <mergeCell ref="B22:F22"/>
    <mergeCell ref="G22:O22"/>
    <mergeCell ref="B23:F23"/>
    <mergeCell ref="G23:O23"/>
    <mergeCell ref="B24:F24"/>
    <mergeCell ref="G24:O24"/>
    <mergeCell ref="B19:F19"/>
    <mergeCell ref="G19:O19"/>
    <mergeCell ref="B20:F20"/>
    <mergeCell ref="G20:O20"/>
    <mergeCell ref="B21:F21"/>
    <mergeCell ref="G21:O21"/>
    <mergeCell ref="B16:F16"/>
    <mergeCell ref="G16:O16"/>
    <mergeCell ref="B17:F17"/>
    <mergeCell ref="G17:O17"/>
    <mergeCell ref="B18:F18"/>
    <mergeCell ref="G18:O18"/>
    <mergeCell ref="B13:F13"/>
    <mergeCell ref="B14:F14"/>
    <mergeCell ref="G14:O14"/>
    <mergeCell ref="B15:F15"/>
    <mergeCell ref="G15:O15"/>
    <mergeCell ref="F2:O2"/>
    <mergeCell ref="B6:F6"/>
    <mergeCell ref="B7:O7"/>
    <mergeCell ref="B9:F9"/>
    <mergeCell ref="B10:O10"/>
  </mergeCells>
  <pageMargins left="0.25" right="0.17" top="0.5" bottom="0.23" header="0.22" footer="0.2"/>
  <pageSetup scale="7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11" workbookViewId="0">
      <selection activeCell="D13" sqref="D13"/>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288" t="s">
        <v>18</v>
      </c>
      <c r="E1" s="289"/>
    </row>
    <row r="2" spans="2:13" ht="42.75" customHeight="1">
      <c r="D2" s="290" t="s">
        <v>19</v>
      </c>
      <c r="E2" s="291"/>
      <c r="F2" s="292"/>
      <c r="G2" s="292"/>
      <c r="H2" s="292"/>
      <c r="I2" s="292"/>
      <c r="J2" s="292"/>
      <c r="K2" s="292"/>
      <c r="L2" s="292"/>
      <c r="M2" s="292"/>
    </row>
    <row r="3" spans="2:13" ht="26.25" customHeight="1">
      <c r="E3" s="293"/>
    </row>
    <row r="4" spans="2:13" ht="21" customHeight="1">
      <c r="B4" s="72" t="s">
        <v>63</v>
      </c>
      <c r="C4" s="73"/>
      <c r="D4" s="73"/>
      <c r="E4" s="14"/>
    </row>
    <row r="5" spans="2:13" ht="15.6" customHeight="1">
      <c r="B5" s="294"/>
      <c r="E5" s="293"/>
    </row>
    <row r="6" spans="2:13" ht="24" customHeight="1">
      <c r="B6" s="295" t="s">
        <v>64</v>
      </c>
      <c r="C6" s="295" t="s">
        <v>65</v>
      </c>
      <c r="D6" s="295" t="s">
        <v>66</v>
      </c>
      <c r="E6" s="295" t="s">
        <v>67</v>
      </c>
    </row>
    <row r="7" spans="2:13" ht="51.75" customHeight="1">
      <c r="B7" s="296">
        <v>1</v>
      </c>
      <c r="C7" s="297" t="s">
        <v>68</v>
      </c>
      <c r="D7" s="298" t="s">
        <v>69</v>
      </c>
      <c r="E7" s="299" t="s">
        <v>70</v>
      </c>
    </row>
    <row r="8" spans="2:13" ht="51.75" customHeight="1">
      <c r="B8" s="296">
        <v>2</v>
      </c>
      <c r="C8" s="297" t="s">
        <v>71</v>
      </c>
      <c r="D8" s="298" t="s">
        <v>72</v>
      </c>
      <c r="E8" s="299" t="s">
        <v>70</v>
      </c>
    </row>
    <row r="9" spans="2:13" ht="110.25" customHeight="1">
      <c r="B9" s="296">
        <v>3</v>
      </c>
      <c r="C9" s="297" t="s">
        <v>73</v>
      </c>
      <c r="D9" s="298" t="s">
        <v>74</v>
      </c>
      <c r="E9" s="299" t="s">
        <v>70</v>
      </c>
    </row>
    <row r="10" spans="2:13" ht="54" customHeight="1">
      <c r="B10" s="296">
        <v>4</v>
      </c>
      <c r="C10" s="297" t="s">
        <v>75</v>
      </c>
      <c r="D10" s="298" t="s">
        <v>76</v>
      </c>
      <c r="E10" s="299" t="s">
        <v>77</v>
      </c>
    </row>
    <row r="11" spans="2:13" ht="51" customHeight="1">
      <c r="B11" s="296">
        <v>5</v>
      </c>
      <c r="C11" s="297" t="s">
        <v>78</v>
      </c>
      <c r="D11" s="298" t="s">
        <v>79</v>
      </c>
      <c r="E11" s="299" t="s">
        <v>77</v>
      </c>
    </row>
    <row r="12" spans="2:13" ht="50.25" customHeight="1">
      <c r="B12" s="296">
        <v>6</v>
      </c>
      <c r="C12" s="297" t="s">
        <v>80</v>
      </c>
      <c r="D12" s="298" t="s">
        <v>81</v>
      </c>
      <c r="E12" s="299" t="s">
        <v>77</v>
      </c>
    </row>
    <row r="13" spans="2:13" ht="50.25" customHeight="1">
      <c r="B13" s="296">
        <v>7</v>
      </c>
      <c r="C13" s="297" t="s">
        <v>82</v>
      </c>
      <c r="D13" s="298" t="s">
        <v>83</v>
      </c>
      <c r="E13" s="299" t="s">
        <v>84</v>
      </c>
    </row>
    <row r="14" spans="2:13" ht="50.25" customHeight="1">
      <c r="B14" s="296">
        <v>8</v>
      </c>
      <c r="C14" s="297" t="s">
        <v>85</v>
      </c>
      <c r="D14" s="298" t="s">
        <v>86</v>
      </c>
      <c r="E14" s="299" t="s">
        <v>87</v>
      </c>
    </row>
    <row r="15" spans="2:13" ht="66" customHeight="1">
      <c r="B15" s="296">
        <v>9</v>
      </c>
      <c r="C15" s="297" t="s">
        <v>88</v>
      </c>
      <c r="D15" s="298" t="s">
        <v>89</v>
      </c>
      <c r="E15" s="299" t="s">
        <v>70</v>
      </c>
    </row>
    <row r="16" spans="2:13" ht="171.6" customHeight="1">
      <c r="B16" s="296">
        <v>10</v>
      </c>
      <c r="C16" s="297" t="s">
        <v>90</v>
      </c>
      <c r="D16" s="298" t="s">
        <v>91</v>
      </c>
      <c r="E16" s="299" t="s">
        <v>92</v>
      </c>
    </row>
    <row r="17" spans="2:11" ht="43.2" customHeight="1">
      <c r="B17" s="296">
        <v>11</v>
      </c>
      <c r="C17" s="297" t="s">
        <v>93</v>
      </c>
      <c r="D17" s="298" t="s">
        <v>94</v>
      </c>
      <c r="E17" s="299" t="s">
        <v>77</v>
      </c>
      <c r="I17" s="310"/>
      <c r="J17" s="310"/>
      <c r="K17" s="310"/>
    </row>
    <row r="18" spans="2:11" ht="66" customHeight="1">
      <c r="B18" s="296">
        <v>12</v>
      </c>
      <c r="C18" s="297" t="s">
        <v>95</v>
      </c>
      <c r="D18" s="298" t="s">
        <v>96</v>
      </c>
      <c r="E18" s="299" t="s">
        <v>70</v>
      </c>
    </row>
    <row r="19" spans="2:11" ht="66" customHeight="1">
      <c r="B19" s="296">
        <v>13</v>
      </c>
      <c r="C19" s="297" t="s">
        <v>97</v>
      </c>
      <c r="D19" s="298" t="s">
        <v>98</v>
      </c>
      <c r="E19" s="299" t="s">
        <v>70</v>
      </c>
    </row>
    <row r="20" spans="2:11" ht="57.6" customHeight="1">
      <c r="B20" s="296">
        <v>14</v>
      </c>
      <c r="C20" s="297" t="s">
        <v>99</v>
      </c>
      <c r="D20" s="298" t="s">
        <v>100</v>
      </c>
      <c r="E20" s="299" t="s">
        <v>101</v>
      </c>
    </row>
    <row r="21" spans="2:11" ht="201.6" customHeight="1">
      <c r="B21" s="296">
        <v>15</v>
      </c>
      <c r="C21" s="297" t="s">
        <v>102</v>
      </c>
      <c r="D21" s="298" t="s">
        <v>103</v>
      </c>
      <c r="E21" s="299" t="s">
        <v>104</v>
      </c>
    </row>
    <row r="22" spans="2:11" ht="43.2" customHeight="1">
      <c r="B22" s="296">
        <v>16</v>
      </c>
      <c r="C22" s="297" t="s">
        <v>105</v>
      </c>
      <c r="D22" s="298" t="s">
        <v>106</v>
      </c>
      <c r="E22" s="299" t="s">
        <v>70</v>
      </c>
    </row>
    <row r="23" spans="2:11" ht="43.2" customHeight="1">
      <c r="B23" s="296">
        <v>17</v>
      </c>
      <c r="C23" s="297" t="s">
        <v>107</v>
      </c>
      <c r="D23" s="298" t="s">
        <v>108</v>
      </c>
      <c r="E23" s="299" t="s">
        <v>77</v>
      </c>
    </row>
    <row r="24" spans="2:11" ht="72" customHeight="1">
      <c r="B24" s="296">
        <v>18</v>
      </c>
      <c r="C24" s="297" t="s">
        <v>109</v>
      </c>
      <c r="D24" s="298" t="s">
        <v>110</v>
      </c>
      <c r="E24" s="299" t="s">
        <v>70</v>
      </c>
    </row>
    <row r="25" spans="2:11" ht="43.2" customHeight="1">
      <c r="B25" s="296">
        <v>19</v>
      </c>
      <c r="C25" s="297" t="s">
        <v>111</v>
      </c>
      <c r="D25" s="298" t="s">
        <v>112</v>
      </c>
      <c r="E25" s="299" t="s">
        <v>113</v>
      </c>
    </row>
    <row r="26" spans="2:11" ht="57.6" customHeight="1">
      <c r="B26" s="296">
        <v>20</v>
      </c>
      <c r="C26" s="297" t="s">
        <v>114</v>
      </c>
      <c r="D26" s="298" t="s">
        <v>115</v>
      </c>
      <c r="E26" s="299" t="s">
        <v>116</v>
      </c>
    </row>
    <row r="27" spans="2:11" ht="57.6" customHeight="1">
      <c r="B27" s="296">
        <v>21</v>
      </c>
      <c r="C27" s="297" t="s">
        <v>117</v>
      </c>
      <c r="D27" s="298" t="s">
        <v>118</v>
      </c>
      <c r="E27" s="299" t="s">
        <v>116</v>
      </c>
    </row>
    <row r="28" spans="2:11" ht="72" customHeight="1">
      <c r="B28" s="296">
        <v>22</v>
      </c>
      <c r="C28" s="297" t="s">
        <v>119</v>
      </c>
      <c r="D28" s="298" t="s">
        <v>120</v>
      </c>
      <c r="E28" s="299" t="s">
        <v>121</v>
      </c>
    </row>
    <row r="29" spans="2:11" ht="43.2" customHeight="1">
      <c r="B29" s="296">
        <v>23</v>
      </c>
      <c r="C29" s="297" t="s">
        <v>122</v>
      </c>
      <c r="D29" s="298" t="s">
        <v>123</v>
      </c>
      <c r="E29" s="299" t="s">
        <v>77</v>
      </c>
    </row>
    <row r="30" spans="2:11" ht="201.6" customHeight="1">
      <c r="B30" s="296">
        <v>24</v>
      </c>
      <c r="C30" s="297" t="s">
        <v>124</v>
      </c>
      <c r="D30" s="298" t="s">
        <v>125</v>
      </c>
      <c r="E30" s="299" t="s">
        <v>126</v>
      </c>
    </row>
    <row r="31" spans="2:11" ht="43.2" customHeight="1">
      <c r="B31" s="296">
        <v>25</v>
      </c>
      <c r="C31" s="297" t="s">
        <v>127</v>
      </c>
      <c r="D31" s="298" t="s">
        <v>128</v>
      </c>
      <c r="E31" s="299" t="s">
        <v>77</v>
      </c>
    </row>
    <row r="32" spans="2:11" ht="223.2" customHeight="1">
      <c r="B32" s="296">
        <v>26</v>
      </c>
      <c r="C32" s="297" t="s">
        <v>129</v>
      </c>
      <c r="D32" s="298" t="s">
        <v>130</v>
      </c>
      <c r="E32" s="299" t="s">
        <v>131</v>
      </c>
    </row>
    <row r="33" spans="2:11" ht="51" customHeight="1">
      <c r="B33" s="296">
        <v>27</v>
      </c>
      <c r="C33" s="297" t="s">
        <v>132</v>
      </c>
      <c r="D33" s="298" t="s">
        <v>133</v>
      </c>
      <c r="E33" s="299" t="s">
        <v>77</v>
      </c>
    </row>
    <row r="34" spans="2:11" ht="51.75" customHeight="1">
      <c r="B34" s="296">
        <v>28</v>
      </c>
      <c r="C34" s="297" t="s">
        <v>134</v>
      </c>
      <c r="D34" s="298" t="s">
        <v>135</v>
      </c>
      <c r="E34" s="299" t="s">
        <v>136</v>
      </c>
    </row>
    <row r="35" spans="2:11" ht="65.400000000000006" customHeight="1">
      <c r="B35" s="296">
        <v>29</v>
      </c>
      <c r="C35" s="297" t="s">
        <v>137</v>
      </c>
      <c r="D35" s="298" t="s">
        <v>138</v>
      </c>
      <c r="E35" s="299" t="s">
        <v>70</v>
      </c>
    </row>
    <row r="36" spans="2:11" ht="68.25" customHeight="1">
      <c r="B36" s="296">
        <v>30</v>
      </c>
      <c r="C36" s="297" t="s">
        <v>139</v>
      </c>
      <c r="D36" s="298" t="s">
        <v>140</v>
      </c>
      <c r="E36" s="299" t="s">
        <v>141</v>
      </c>
    </row>
    <row r="37" spans="2:11" ht="86.4" customHeight="1">
      <c r="B37" s="296">
        <v>31</v>
      </c>
      <c r="C37" s="297" t="s">
        <v>142</v>
      </c>
      <c r="D37" s="298" t="s">
        <v>143</v>
      </c>
      <c r="E37" s="299" t="s">
        <v>70</v>
      </c>
    </row>
    <row r="38" spans="2:11" ht="158.4" customHeight="1">
      <c r="B38" s="296">
        <v>32</v>
      </c>
      <c r="C38" s="297" t="s">
        <v>144</v>
      </c>
      <c r="D38" s="298" t="s">
        <v>145</v>
      </c>
      <c r="E38" s="299" t="s">
        <v>92</v>
      </c>
    </row>
    <row r="39" spans="2:11" ht="57.6" customHeight="1">
      <c r="B39" s="296">
        <v>33</v>
      </c>
      <c r="C39" s="297" t="s">
        <v>146</v>
      </c>
      <c r="D39" s="298" t="s">
        <v>147</v>
      </c>
      <c r="E39" s="299" t="s">
        <v>148</v>
      </c>
    </row>
    <row r="40" spans="2:11" ht="144" customHeight="1">
      <c r="B40" s="300">
        <v>34</v>
      </c>
      <c r="C40" s="297" t="s">
        <v>149</v>
      </c>
      <c r="D40" s="301" t="s">
        <v>150</v>
      </c>
      <c r="E40" s="302" t="s">
        <v>151</v>
      </c>
    </row>
    <row r="41" spans="2:11" ht="43.2" customHeight="1">
      <c r="B41" s="296">
        <v>35</v>
      </c>
      <c r="C41" s="297" t="s">
        <v>152</v>
      </c>
      <c r="D41" s="298" t="s">
        <v>153</v>
      </c>
      <c r="E41" s="299" t="s">
        <v>70</v>
      </c>
      <c r="I41" s="310"/>
      <c r="J41" s="310"/>
      <c r="K41" s="310"/>
    </row>
    <row r="42" spans="2:11" ht="72" customHeight="1">
      <c r="B42" s="296">
        <v>36</v>
      </c>
      <c r="C42" s="297" t="s">
        <v>154</v>
      </c>
      <c r="D42" s="298" t="s">
        <v>155</v>
      </c>
      <c r="E42" s="299" t="s">
        <v>156</v>
      </c>
      <c r="I42" s="310"/>
      <c r="J42" s="310"/>
      <c r="K42" s="310"/>
    </row>
    <row r="43" spans="2:11" ht="54" customHeight="1">
      <c r="B43" s="296">
        <v>37</v>
      </c>
      <c r="C43" s="297" t="s">
        <v>157</v>
      </c>
      <c r="D43" s="298" t="s">
        <v>158</v>
      </c>
      <c r="E43" s="299" t="s">
        <v>70</v>
      </c>
    </row>
    <row r="44" spans="2:11" ht="48" customHeight="1">
      <c r="B44" s="296">
        <v>38</v>
      </c>
      <c r="C44" s="297" t="s">
        <v>159</v>
      </c>
      <c r="D44" s="298" t="s">
        <v>160</v>
      </c>
      <c r="E44" s="299" t="s">
        <v>161</v>
      </c>
    </row>
    <row r="45" spans="2:11" ht="48.75" customHeight="1">
      <c r="B45" s="296">
        <v>39</v>
      </c>
      <c r="C45" s="297" t="s">
        <v>162</v>
      </c>
      <c r="D45" s="298" t="s">
        <v>163</v>
      </c>
      <c r="E45" s="299" t="s">
        <v>77</v>
      </c>
    </row>
    <row r="46" spans="2:11" ht="43.2" customHeight="1">
      <c r="B46" s="296">
        <v>40</v>
      </c>
      <c r="C46" s="297" t="s">
        <v>164</v>
      </c>
      <c r="D46" s="298" t="s">
        <v>165</v>
      </c>
      <c r="E46" s="299" t="s">
        <v>70</v>
      </c>
    </row>
    <row r="47" spans="2:11" ht="48" customHeight="1">
      <c r="B47" s="296">
        <v>41</v>
      </c>
      <c r="C47" s="297" t="s">
        <v>166</v>
      </c>
      <c r="D47" s="298" t="s">
        <v>167</v>
      </c>
      <c r="E47" s="299" t="s">
        <v>168</v>
      </c>
    </row>
    <row r="48" spans="2:11" ht="63.75" customHeight="1">
      <c r="B48" s="296">
        <v>42</v>
      </c>
      <c r="C48" s="297" t="s">
        <v>169</v>
      </c>
      <c r="D48" s="298" t="s">
        <v>170</v>
      </c>
      <c r="E48" s="299" t="s">
        <v>171</v>
      </c>
    </row>
    <row r="49" spans="2:11" ht="144" customHeight="1">
      <c r="B49" s="296">
        <v>43</v>
      </c>
      <c r="C49" s="297" t="s">
        <v>172</v>
      </c>
      <c r="D49" s="298" t="s">
        <v>173</v>
      </c>
      <c r="E49" s="299" t="s">
        <v>174</v>
      </c>
    </row>
    <row r="50" spans="2:11" ht="51" customHeight="1">
      <c r="B50" s="296">
        <v>44</v>
      </c>
      <c r="C50" s="297" t="s">
        <v>175</v>
      </c>
      <c r="D50" s="298" t="s">
        <v>176</v>
      </c>
      <c r="E50" s="299" t="s">
        <v>177</v>
      </c>
    </row>
    <row r="51" spans="2:11" ht="50.25" customHeight="1">
      <c r="B51" s="296">
        <v>45</v>
      </c>
      <c r="C51" s="297" t="s">
        <v>178</v>
      </c>
      <c r="D51" s="298" t="s">
        <v>179</v>
      </c>
      <c r="E51" s="299" t="s">
        <v>161</v>
      </c>
      <c r="I51" s="310"/>
      <c r="J51" s="310"/>
      <c r="K51" s="310"/>
    </row>
    <row r="52" spans="2:11" ht="50.25" customHeight="1">
      <c r="B52" s="296">
        <v>46</v>
      </c>
      <c r="C52" s="297" t="s">
        <v>180</v>
      </c>
      <c r="D52" s="298" t="s">
        <v>181</v>
      </c>
      <c r="E52" s="299" t="s">
        <v>70</v>
      </c>
    </row>
    <row r="53" spans="2:11" ht="124.2" customHeight="1">
      <c r="B53" s="296">
        <v>47</v>
      </c>
      <c r="C53" s="297" t="s">
        <v>182</v>
      </c>
      <c r="D53" s="298" t="s">
        <v>183</v>
      </c>
      <c r="E53" s="299" t="s">
        <v>184</v>
      </c>
    </row>
    <row r="54" spans="2:11" ht="51.75" customHeight="1">
      <c r="B54" s="296">
        <v>48</v>
      </c>
      <c r="C54" s="297" t="s">
        <v>185</v>
      </c>
      <c r="D54" s="298" t="s">
        <v>186</v>
      </c>
      <c r="E54" s="299" t="s">
        <v>70</v>
      </c>
    </row>
    <row r="55" spans="2:11" ht="49.5" customHeight="1">
      <c r="B55" s="296">
        <v>49</v>
      </c>
      <c r="C55" s="297" t="s">
        <v>187</v>
      </c>
      <c r="D55" s="298" t="s">
        <v>188</v>
      </c>
      <c r="E55" s="299"/>
    </row>
    <row r="56" spans="2:11" ht="63.75" customHeight="1">
      <c r="B56" s="296">
        <v>50</v>
      </c>
      <c r="C56" s="303" t="s">
        <v>189</v>
      </c>
      <c r="D56" s="304" t="s">
        <v>190</v>
      </c>
      <c r="E56" s="305" t="s">
        <v>77</v>
      </c>
    </row>
    <row r="57" spans="2:11" ht="187.2" customHeight="1">
      <c r="B57" s="296">
        <v>51</v>
      </c>
      <c r="C57" s="306" t="s">
        <v>191</v>
      </c>
      <c r="D57" s="307" t="s">
        <v>192</v>
      </c>
      <c r="E57" s="308" t="s">
        <v>193</v>
      </c>
    </row>
    <row r="58" spans="2:11">
      <c r="E58" s="309"/>
    </row>
  </sheetData>
  <pageMargins left="0.25" right="0.25" top="0.46" bottom="0.26" header="0.3" footer="0.2"/>
  <pageSetup paperSize="9" scale="58"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4506668294322"/>
    <pageSetUpPr fitToPage="1"/>
  </sheetPr>
  <dimension ref="A1:Z57"/>
  <sheetViews>
    <sheetView showGridLines="0" tabSelected="1" topLeftCell="K9" zoomScale="70" zoomScaleNormal="70" workbookViewId="0">
      <selection activeCell="V10" sqref="V10"/>
    </sheetView>
  </sheetViews>
  <sheetFormatPr defaultColWidth="11.5546875" defaultRowHeight="14.4"/>
  <cols>
    <col min="1" max="1" width="4.5546875" customWidth="1"/>
    <col min="3" max="3" width="40" customWidth="1"/>
    <col min="4" max="9" width="12.6640625" customWidth="1"/>
    <col min="10" max="10" width="20.44140625" customWidth="1"/>
    <col min="11" max="11" width="14" customWidth="1"/>
    <col min="12" max="20" width="12.6640625" customWidth="1"/>
    <col min="21" max="21" width="17.5546875" customWidth="1"/>
    <col min="22" max="22" width="16.44140625" customWidth="1"/>
    <col min="23" max="23" width="12.6640625" customWidth="1"/>
    <col min="24" max="24" width="17" customWidth="1"/>
    <col min="25" max="25" width="53.6640625" customWidth="1"/>
    <col min="26" max="26" width="47.5546875" customWidth="1"/>
  </cols>
  <sheetData>
    <row r="1" spans="1:26" ht="15.6" customHeight="1">
      <c r="A1" s="216"/>
      <c r="B1" s="216" t="s">
        <v>194</v>
      </c>
      <c r="D1" s="5" t="s">
        <v>18</v>
      </c>
      <c r="E1" s="217"/>
      <c r="F1" s="217"/>
      <c r="G1" s="217"/>
      <c r="H1" s="217"/>
      <c r="I1" s="217"/>
      <c r="J1" s="217"/>
      <c r="K1" s="217"/>
    </row>
    <row r="2" spans="1:26" ht="15.6" customHeight="1">
      <c r="A2" s="216"/>
      <c r="B2" s="216" t="s">
        <v>195</v>
      </c>
      <c r="D2" s="7" t="s">
        <v>19</v>
      </c>
      <c r="E2" s="217"/>
      <c r="F2" s="217"/>
      <c r="G2" s="217"/>
      <c r="H2" s="217"/>
      <c r="I2" s="217"/>
      <c r="J2" s="217"/>
      <c r="K2" s="217"/>
    </row>
    <row r="4" spans="1:26">
      <c r="D4" s="9" t="s">
        <v>196</v>
      </c>
      <c r="E4" s="71"/>
      <c r="F4" s="71"/>
    </row>
    <row r="5" spans="1:26" ht="21" customHeight="1">
      <c r="A5" s="218"/>
      <c r="B5" s="72" t="s">
        <v>197</v>
      </c>
      <c r="C5" s="13"/>
      <c r="D5" s="73"/>
      <c r="E5" s="14"/>
      <c r="F5" s="73"/>
      <c r="G5" s="73"/>
      <c r="H5" s="73"/>
      <c r="I5" s="73"/>
      <c r="J5" s="73"/>
      <c r="K5" s="73"/>
      <c r="L5" s="254"/>
      <c r="M5" s="73"/>
    </row>
    <row r="6" spans="1:26">
      <c r="K6" s="77"/>
    </row>
    <row r="7" spans="1:26" ht="29.25" customHeight="1">
      <c r="B7" s="219" t="s">
        <v>198</v>
      </c>
      <c r="C7" s="220" t="s">
        <v>65</v>
      </c>
      <c r="D7" s="424" t="s">
        <v>199</v>
      </c>
      <c r="E7" s="424"/>
      <c r="F7" s="424">
        <v>2013</v>
      </c>
      <c r="G7" s="424"/>
      <c r="H7" s="424">
        <v>2014</v>
      </c>
      <c r="I7" s="424"/>
      <c r="J7" s="424">
        <v>2015</v>
      </c>
      <c r="K7" s="424"/>
      <c r="L7" s="424">
        <v>2016</v>
      </c>
      <c r="M7" s="424"/>
      <c r="N7" s="424">
        <v>2017</v>
      </c>
      <c r="O7" s="424"/>
      <c r="P7" s="424">
        <v>2018</v>
      </c>
      <c r="Q7" s="424"/>
      <c r="R7" s="424">
        <v>2019</v>
      </c>
      <c r="S7" s="441"/>
      <c r="T7" s="260">
        <v>2020</v>
      </c>
      <c r="U7" s="260">
        <v>2021</v>
      </c>
      <c r="V7" s="260">
        <v>2022</v>
      </c>
      <c r="W7" s="261">
        <v>2023</v>
      </c>
      <c r="X7" s="262">
        <v>2024</v>
      </c>
      <c r="Y7" s="432" t="s">
        <v>200</v>
      </c>
      <c r="Z7" s="446" t="s">
        <v>201</v>
      </c>
    </row>
    <row r="8" spans="1:26" ht="34.950000000000003" customHeight="1">
      <c r="B8" s="221"/>
      <c r="C8" s="222"/>
      <c r="D8" s="223" t="s">
        <v>202</v>
      </c>
      <c r="E8" s="219" t="s">
        <v>203</v>
      </c>
      <c r="F8" s="223" t="s">
        <v>202</v>
      </c>
      <c r="G8" s="219" t="s">
        <v>203</v>
      </c>
      <c r="H8" s="223" t="s">
        <v>202</v>
      </c>
      <c r="I8" s="219" t="s">
        <v>203</v>
      </c>
      <c r="J8" s="223" t="s">
        <v>202</v>
      </c>
      <c r="K8" s="219" t="s">
        <v>203</v>
      </c>
      <c r="L8" s="223" t="s">
        <v>202</v>
      </c>
      <c r="M8" s="219" t="s">
        <v>203</v>
      </c>
      <c r="N8" s="223" t="s">
        <v>202</v>
      </c>
      <c r="O8" s="219" t="s">
        <v>203</v>
      </c>
      <c r="P8" s="223" t="s">
        <v>202</v>
      </c>
      <c r="Q8" s="219" t="s">
        <v>203</v>
      </c>
      <c r="R8" s="223" t="s">
        <v>202</v>
      </c>
      <c r="S8" s="221" t="s">
        <v>203</v>
      </c>
      <c r="T8" s="263"/>
      <c r="U8" s="263"/>
      <c r="V8" s="263"/>
      <c r="W8" s="264"/>
      <c r="X8" s="265"/>
      <c r="Y8" s="433"/>
      <c r="Z8" s="447"/>
    </row>
    <row r="9" spans="1:26" ht="15.6" customHeight="1">
      <c r="B9" s="224" t="s">
        <v>204</v>
      </c>
      <c r="C9" s="225"/>
      <c r="D9" s="225"/>
      <c r="E9" s="225"/>
      <c r="F9" s="225"/>
      <c r="G9" s="225"/>
      <c r="H9" s="225"/>
      <c r="I9" s="225"/>
      <c r="J9" s="225"/>
      <c r="K9" s="225"/>
      <c r="L9" s="225"/>
      <c r="M9" s="225"/>
      <c r="N9" s="225"/>
      <c r="O9" s="225"/>
      <c r="P9" s="225"/>
      <c r="Q9" s="225"/>
      <c r="R9" s="225"/>
      <c r="S9" s="225"/>
      <c r="T9" s="266"/>
      <c r="U9" s="266"/>
      <c r="V9" s="266"/>
      <c r="W9" s="266"/>
      <c r="X9" s="267"/>
      <c r="Y9" s="276"/>
      <c r="Z9" s="277"/>
    </row>
    <row r="10" spans="1:26" ht="103.95" customHeight="1">
      <c r="A10" s="226"/>
      <c r="B10" s="227">
        <v>1</v>
      </c>
      <c r="C10" s="228" t="s">
        <v>205</v>
      </c>
      <c r="D10" s="229"/>
      <c r="E10" s="230"/>
      <c r="F10" s="231"/>
      <c r="G10" s="230"/>
      <c r="H10" s="231">
        <v>315954</v>
      </c>
      <c r="I10" s="230">
        <v>288126</v>
      </c>
      <c r="J10" s="255">
        <v>334045</v>
      </c>
      <c r="K10" s="230">
        <v>299217</v>
      </c>
      <c r="L10" s="231">
        <v>409045</v>
      </c>
      <c r="M10" s="230">
        <v>375022</v>
      </c>
      <c r="N10" s="231">
        <v>833211</v>
      </c>
      <c r="O10" s="230">
        <v>596831</v>
      </c>
      <c r="P10" s="255">
        <v>687576</v>
      </c>
      <c r="Q10" s="230">
        <v>848714</v>
      </c>
      <c r="R10" s="231"/>
      <c r="S10" s="230">
        <v>665425</v>
      </c>
      <c r="T10" s="230">
        <v>550683</v>
      </c>
      <c r="U10" s="230">
        <v>618379</v>
      </c>
      <c r="V10" s="230">
        <v>1797986</v>
      </c>
      <c r="W10" s="230">
        <v>1760205</v>
      </c>
      <c r="X10" s="268"/>
      <c r="Y10" s="278" t="s">
        <v>206</v>
      </c>
      <c r="Z10" s="279" t="s">
        <v>207</v>
      </c>
    </row>
    <row r="11" spans="1:26" ht="78.75" customHeight="1">
      <c r="B11" s="227">
        <v>2</v>
      </c>
      <c r="C11" s="232" t="s">
        <v>208</v>
      </c>
      <c r="D11" s="229"/>
      <c r="E11" s="230"/>
      <c r="F11" s="231"/>
      <c r="G11" s="230"/>
      <c r="H11" s="231">
        <v>71323</v>
      </c>
      <c r="I11" s="230">
        <v>63510</v>
      </c>
      <c r="J11" s="255">
        <v>65882</v>
      </c>
      <c r="K11" s="230">
        <v>62898</v>
      </c>
      <c r="L11" s="231">
        <v>76345</v>
      </c>
      <c r="M11" s="230">
        <v>72893</v>
      </c>
      <c r="N11" s="231">
        <v>193338</v>
      </c>
      <c r="O11" s="230">
        <v>162362</v>
      </c>
      <c r="P11" s="255">
        <v>187569</v>
      </c>
      <c r="Q11" s="230">
        <v>206199</v>
      </c>
      <c r="R11" s="231"/>
      <c r="S11" s="230">
        <v>155610</v>
      </c>
      <c r="T11" s="230">
        <v>131937</v>
      </c>
      <c r="U11" s="230">
        <v>252374</v>
      </c>
      <c r="V11" s="230">
        <v>818184</v>
      </c>
      <c r="W11" s="230">
        <v>975525</v>
      </c>
      <c r="X11" s="268"/>
      <c r="Y11" s="278" t="s">
        <v>209</v>
      </c>
      <c r="Z11" s="279" t="s">
        <v>207</v>
      </c>
    </row>
    <row r="12" spans="1:26" ht="102.6" customHeight="1">
      <c r="B12" s="227">
        <v>3</v>
      </c>
      <c r="C12" s="232" t="s">
        <v>210</v>
      </c>
      <c r="D12" s="229"/>
      <c r="E12" s="230"/>
      <c r="F12" s="231"/>
      <c r="G12" s="230"/>
      <c r="H12" s="231">
        <v>244631</v>
      </c>
      <c r="I12" s="230">
        <v>224616</v>
      </c>
      <c r="J12" s="255">
        <v>268163</v>
      </c>
      <c r="K12" s="230">
        <v>236319</v>
      </c>
      <c r="L12" s="231">
        <v>332700</v>
      </c>
      <c r="M12" s="230">
        <v>302129</v>
      </c>
      <c r="N12" s="231">
        <v>639873</v>
      </c>
      <c r="O12" s="230">
        <v>434469</v>
      </c>
      <c r="P12" s="255">
        <v>500007</v>
      </c>
      <c r="Q12" s="230">
        <v>642515</v>
      </c>
      <c r="R12" s="231"/>
      <c r="S12" s="230">
        <v>509815</v>
      </c>
      <c r="T12" s="230">
        <v>418746</v>
      </c>
      <c r="U12" s="230">
        <v>366005</v>
      </c>
      <c r="V12" s="230">
        <v>979802</v>
      </c>
      <c r="W12" s="230">
        <v>784680</v>
      </c>
      <c r="X12" s="268"/>
      <c r="Y12" s="278" t="s">
        <v>211</v>
      </c>
      <c r="Z12" s="279"/>
    </row>
    <row r="13" spans="1:26" ht="106.2" customHeight="1">
      <c r="B13" s="227">
        <v>4</v>
      </c>
      <c r="C13" s="228" t="s">
        <v>212</v>
      </c>
      <c r="D13" s="229"/>
      <c r="E13" s="230"/>
      <c r="F13" s="231"/>
      <c r="G13" s="230"/>
      <c r="H13" s="231">
        <v>1580668</v>
      </c>
      <c r="I13" s="230">
        <v>5207907</v>
      </c>
      <c r="J13" s="255">
        <v>1164387</v>
      </c>
      <c r="K13" s="230">
        <v>6187325</v>
      </c>
      <c r="L13" s="231">
        <v>871130</v>
      </c>
      <c r="M13" s="230">
        <v>8444572</v>
      </c>
      <c r="N13" s="231">
        <v>320239</v>
      </c>
      <c r="O13" s="230">
        <v>6181329</v>
      </c>
      <c r="P13" s="255">
        <v>20624</v>
      </c>
      <c r="Q13" s="230">
        <v>6308275</v>
      </c>
      <c r="R13" s="231"/>
      <c r="S13" s="230">
        <v>5909382</v>
      </c>
      <c r="T13" s="230">
        <v>3638734</v>
      </c>
      <c r="U13" s="230">
        <v>14319051</v>
      </c>
      <c r="V13" s="230">
        <v>21917050</v>
      </c>
      <c r="W13" s="230">
        <v>6454307</v>
      </c>
      <c r="X13" s="268"/>
      <c r="Y13" s="278" t="s">
        <v>213</v>
      </c>
      <c r="Z13" s="279"/>
    </row>
    <row r="14" spans="1:26" ht="120.75" customHeight="1">
      <c r="B14" s="227">
        <v>5</v>
      </c>
      <c r="C14" s="233" t="s">
        <v>214</v>
      </c>
      <c r="D14" s="234"/>
      <c r="E14" s="235"/>
      <c r="F14" s="236"/>
      <c r="G14" s="235"/>
      <c r="H14" s="236">
        <v>315954</v>
      </c>
      <c r="I14" s="230">
        <v>288126</v>
      </c>
      <c r="J14" s="256">
        <v>334045</v>
      </c>
      <c r="K14" s="230">
        <v>299217</v>
      </c>
      <c r="L14" s="236">
        <v>409045</v>
      </c>
      <c r="M14" s="230">
        <v>375022</v>
      </c>
      <c r="N14" s="236">
        <v>833211</v>
      </c>
      <c r="O14" s="230">
        <v>596831</v>
      </c>
      <c r="P14" s="256">
        <v>687576</v>
      </c>
      <c r="Q14" s="230">
        <v>848714</v>
      </c>
      <c r="R14" s="236"/>
      <c r="S14" s="230">
        <v>665425</v>
      </c>
      <c r="T14" s="230">
        <v>550683</v>
      </c>
      <c r="U14" s="230">
        <v>618379</v>
      </c>
      <c r="V14" s="230">
        <v>1797986</v>
      </c>
      <c r="W14" s="230">
        <v>1760205</v>
      </c>
      <c r="X14" s="269"/>
      <c r="Y14" s="280" t="s">
        <v>215</v>
      </c>
      <c r="Z14" s="281"/>
    </row>
    <row r="15" spans="1:26" ht="15" customHeight="1">
      <c r="B15" s="224" t="s">
        <v>216</v>
      </c>
      <c r="C15" s="224"/>
      <c r="D15" s="225"/>
      <c r="E15" s="237"/>
      <c r="F15" s="225"/>
      <c r="G15" s="237"/>
      <c r="H15" s="225"/>
      <c r="I15" s="237"/>
      <c r="J15" s="225"/>
      <c r="K15" s="237"/>
      <c r="L15" s="225"/>
      <c r="M15" s="237"/>
      <c r="N15" s="225"/>
      <c r="O15" s="237"/>
      <c r="P15" s="225"/>
      <c r="Q15" s="237"/>
      <c r="R15" s="225"/>
      <c r="S15" s="237"/>
      <c r="T15" s="237"/>
      <c r="U15" s="237"/>
      <c r="V15" s="237"/>
      <c r="W15" s="237"/>
      <c r="X15" s="267"/>
      <c r="Y15" s="237"/>
      <c r="Z15" s="277"/>
    </row>
    <row r="16" spans="1:26" ht="70.2" customHeight="1">
      <c r="B16" s="227">
        <v>6</v>
      </c>
      <c r="C16" s="238" t="s">
        <v>217</v>
      </c>
      <c r="D16" s="239"/>
      <c r="E16" s="240"/>
      <c r="F16" s="241"/>
      <c r="G16" s="240"/>
      <c r="H16" s="241"/>
      <c r="I16" s="230"/>
      <c r="J16" s="241"/>
      <c r="K16" s="240"/>
      <c r="L16" s="241"/>
      <c r="M16" s="240"/>
      <c r="N16" s="241"/>
      <c r="O16" s="240"/>
      <c r="P16" s="241"/>
      <c r="Q16" s="240"/>
      <c r="R16" s="241"/>
      <c r="S16" s="230" t="s">
        <v>218</v>
      </c>
      <c r="T16" s="240"/>
      <c r="U16" s="240"/>
      <c r="V16" s="230" t="s">
        <v>219</v>
      </c>
      <c r="W16" s="230" t="s">
        <v>220</v>
      </c>
      <c r="X16" s="270"/>
      <c r="Y16" s="282" t="s">
        <v>221</v>
      </c>
      <c r="Z16" s="283"/>
    </row>
    <row r="17" spans="2:26" ht="102.6" customHeight="1">
      <c r="B17" s="227">
        <v>7</v>
      </c>
      <c r="C17" s="228" t="s">
        <v>222</v>
      </c>
      <c r="D17" s="229"/>
      <c r="E17" s="230"/>
      <c r="F17" s="231"/>
      <c r="G17" s="230"/>
      <c r="H17" s="231"/>
      <c r="I17" s="230"/>
      <c r="J17" s="255"/>
      <c r="K17" s="230"/>
      <c r="L17" s="231"/>
      <c r="M17" s="230"/>
      <c r="N17" s="231"/>
      <c r="O17" s="230"/>
      <c r="P17" s="255"/>
      <c r="Q17" s="230"/>
      <c r="R17" s="231"/>
      <c r="S17" s="230"/>
      <c r="T17" s="230"/>
      <c r="U17" s="230"/>
      <c r="V17" s="230" t="s">
        <v>223</v>
      </c>
      <c r="W17" s="333">
        <v>0.6</v>
      </c>
      <c r="X17" s="268"/>
      <c r="Y17" s="284" t="s">
        <v>224</v>
      </c>
      <c r="Z17" s="285"/>
    </row>
    <row r="18" spans="2:26" ht="15.6" customHeight="1">
      <c r="B18" s="224" t="s">
        <v>225</v>
      </c>
      <c r="C18" s="225"/>
      <c r="D18" s="225"/>
      <c r="E18" s="237"/>
      <c r="F18" s="225"/>
      <c r="G18" s="237"/>
      <c r="H18" s="225"/>
      <c r="I18" s="237"/>
      <c r="J18" s="225"/>
      <c r="K18" s="237"/>
      <c r="L18" s="225"/>
      <c r="M18" s="237"/>
      <c r="N18" s="225"/>
      <c r="O18" s="237"/>
      <c r="P18" s="225"/>
      <c r="Q18" s="237"/>
      <c r="R18" s="225"/>
      <c r="S18" s="237"/>
      <c r="T18" s="237"/>
      <c r="U18" s="237"/>
      <c r="V18" s="237"/>
      <c r="W18" s="237"/>
      <c r="X18" s="267"/>
      <c r="Y18" s="237"/>
      <c r="Z18" s="277"/>
    </row>
    <row r="19" spans="2:26" ht="38.25" customHeight="1">
      <c r="B19" s="227">
        <v>8</v>
      </c>
      <c r="C19" s="228" t="s">
        <v>226</v>
      </c>
      <c r="D19" s="229"/>
      <c r="E19" s="230"/>
      <c r="F19" s="231">
        <v>2939300</v>
      </c>
      <c r="G19" s="230"/>
      <c r="H19" s="231">
        <v>2963520</v>
      </c>
      <c r="I19" s="230"/>
      <c r="J19" s="255">
        <v>2987320</v>
      </c>
      <c r="K19" s="230"/>
      <c r="L19" s="231">
        <v>3006960</v>
      </c>
      <c r="M19" s="230"/>
      <c r="N19" s="231">
        <v>3009950</v>
      </c>
      <c r="O19" s="230"/>
      <c r="P19" s="255">
        <v>3012180</v>
      </c>
      <c r="Q19" s="230"/>
      <c r="R19" s="231"/>
      <c r="S19" s="230">
        <v>2974540</v>
      </c>
      <c r="T19" s="230">
        <v>3002028</v>
      </c>
      <c r="U19" s="230">
        <v>3148927</v>
      </c>
      <c r="V19" s="230">
        <v>3278951</v>
      </c>
      <c r="W19" s="230">
        <v>3338555</v>
      </c>
      <c r="X19" s="271"/>
      <c r="Y19" s="278" t="s">
        <v>227</v>
      </c>
      <c r="Z19" s="286"/>
    </row>
    <row r="20" spans="2:26" ht="17.25" customHeight="1">
      <c r="B20" s="224" t="s">
        <v>228</v>
      </c>
      <c r="C20" s="225"/>
      <c r="D20" s="225"/>
      <c r="E20" s="237"/>
      <c r="F20" s="225"/>
      <c r="G20" s="237"/>
      <c r="H20" s="225"/>
      <c r="I20" s="237"/>
      <c r="J20" s="225"/>
      <c r="K20" s="237"/>
      <c r="L20" s="225"/>
      <c r="M20" s="237"/>
      <c r="N20" s="225"/>
      <c r="O20" s="237"/>
      <c r="P20" s="225"/>
      <c r="Q20" s="237"/>
      <c r="R20" s="225"/>
      <c r="S20" s="237"/>
      <c r="T20" s="237"/>
      <c r="U20" s="237"/>
      <c r="V20" s="237"/>
      <c r="W20" s="237"/>
      <c r="X20" s="272" t="s">
        <v>229</v>
      </c>
      <c r="Y20" s="442"/>
      <c r="Z20" s="443"/>
    </row>
    <row r="21" spans="2:26" ht="75.75" customHeight="1">
      <c r="B21" s="227">
        <v>9</v>
      </c>
      <c r="C21" s="228" t="s">
        <v>230</v>
      </c>
      <c r="D21" s="242" t="str">
        <f>IF(OR(ISBLANK(D10),ISBLANK(D19)),IF(OR(ISBLANK(D10),ISBLANK(D52)),"",100*D10/D52),100*D10/D19)</f>
        <v/>
      </c>
      <c r="E21" s="243" t="str">
        <f>IF(OR(ISBLANK(E10),ISBLANK(E19)),IF(OR(ISBLANK(E10),ISBLANK(D52)),"",100*E10/D52),100*E10/E19)</f>
        <v/>
      </c>
      <c r="F21" s="244" t="str">
        <f>IF(OR(ISBLANK(F10),ISBLANK(F19)),IF(OR(ISBLANK(F10),ISBLANK(E52)),"",100*F10/E52),100*F10/F19)</f>
        <v/>
      </c>
      <c r="G21" s="243" t="str">
        <f>IF(OR(ISBLANK(G10),ISBLANK(G19)),IF(OR(ISBLANK(G10),ISBLANK(E52)),"",100*G10/E52),100*G10/G19)</f>
        <v/>
      </c>
      <c r="H21" s="244">
        <f>IF(OR(ISBLANK(H10),ISBLANK(H19)),IF(OR(ISBLANK(H10),ISBLANK(F52)),"",100*H10/F52),100*H10/H19)</f>
        <v>10.661443148688047</v>
      </c>
      <c r="I21" s="243">
        <f>IF(OR(ISBLANK(I10),ISBLANK(I19)),IF(OR(ISBLANK(I10),ISBLANK(F52)),"",100*I10/F52),100*I10/I19)</f>
        <v>9.4498028216316339</v>
      </c>
      <c r="J21" s="257">
        <f>IF(OR(ISBLANK(J10),ISBLANK(J19)),IF(OR(ISBLANK(J10),ISBLANK(G52)),"",100*J10/G52),100*J10/J19)</f>
        <v>11.182096327142723</v>
      </c>
      <c r="K21" s="243">
        <f>IF(OR(ISBLANK(K10),ISBLANK(K19)),IF(OR(ISBLANK(K10),ISBLANK(G52)),"",100*K10/G52),100*K10/K19)</f>
        <v>9.8870456000851181</v>
      </c>
      <c r="L21" s="244">
        <f>IF(OR(ISBLANK(L10),ISBLANK(L19)),IF(OR(ISBLANK(L10),ISBLANK(H52)),"",100*L10/H52),100*L10/L19)</f>
        <v>13.603273738260569</v>
      </c>
      <c r="M21" s="243">
        <f>IF(OR(ISBLANK(M10),ISBLANK(M19)),IF(OR(ISBLANK(M10),ISBLANK(H52)),"",100*M10/H52),100*M10/M19)</f>
        <v>12.348785642267117</v>
      </c>
      <c r="N21" s="244">
        <f>IF(OR(ISBLANK(N10),ISBLANK(N19)),IF(OR(ISBLANK(N10),ISBLANK(I52)),"",100*N10/I52),100*N10/N19)</f>
        <v>27.681888403461851</v>
      </c>
      <c r="O21" s="243">
        <f>IF(OR(ISBLANK(O10),ISBLANK(O19)),IF(OR(ISBLANK(O10),ISBLANK(I52)),"",100*O10/I52),100*O10/O19)</f>
        <v>19.93613286501888</v>
      </c>
      <c r="P21" s="257">
        <f>IF(OR(ISBLANK(P10),ISBLANK(P19)),IF(OR(ISBLANK(P10),ISBLANK(J52)),"",100*P10/J52),100*P10/P19)</f>
        <v>22.826524311296136</v>
      </c>
      <c r="Q21" s="243">
        <f>IF(OR(ISBLANK(Q10),ISBLANK(Q19)),IF(OR(ISBLANK(Q10),ISBLANK(J52)),"",100*Q10/J52),100*Q10/Q19)</f>
        <v>28.055891359013952</v>
      </c>
      <c r="R21" s="244" t="str">
        <f>IF(OR(ISBLANK(R10),ISBLANK(R19)),IF(OR(ISBLANK(R10),ISBLANK(K52)),"",100*R10/K52),100*R10/R19)</f>
        <v/>
      </c>
      <c r="S21" s="243">
        <f>IF(OR(ISBLANK(S10),ISBLANK(S19)),IF(OR(ISBLANK(S10),ISBLANK(K52)),"",100*S10/K52),100*S10/S19)</f>
        <v>22.370685887565809</v>
      </c>
      <c r="T21" s="243">
        <f>IF(OR(ISBLANK(T10),ISBLANK(T19)),IF(OR(ISBLANK(T10),ISBLANK(L52)),"",100*T10/L52),100*T10/T19)</f>
        <v>18.343699659030495</v>
      </c>
      <c r="U21" s="243">
        <f>IF(OR(ISBLANK(U10),ISBLANK(U19)),IF(OR(ISBLANK(U10),ISBLANK(M52)),"",100*U10/M52),100*U10/U19)</f>
        <v>19.637768674853369</v>
      </c>
      <c r="V21" s="243">
        <f>IF(OR(ISBLANK(V10),ISBLANK(V19)),IF(OR(ISBLANK(V10),ISBLANK(N52)),"",100*V10/N52),100*V10/V19)</f>
        <v>54.834183249459961</v>
      </c>
      <c r="W21" s="273">
        <f>IF(OR(ISBLANK(W10),ISBLANK(W19)),IF(OR(ISBLANK(W10),ISBLANK(O52)),"",100*W10/O52),100*W10/W19)</f>
        <v>52.723558545538417</v>
      </c>
      <c r="X21" s="274">
        <v>100</v>
      </c>
      <c r="Y21" s="278" t="s">
        <v>231</v>
      </c>
      <c r="Z21" s="285"/>
    </row>
    <row r="22" spans="2:26" ht="129" customHeight="1">
      <c r="B22" s="227">
        <v>10</v>
      </c>
      <c r="C22" s="228" t="s">
        <v>232</v>
      </c>
      <c r="D22" s="242" t="str">
        <f t="shared" ref="D22:W22" si="0">IF(OR(ISBLANK(D14),ISBLANK(D10)),"",100*D14/D10)</f>
        <v/>
      </c>
      <c r="E22" s="243" t="str">
        <f t="shared" si="0"/>
        <v/>
      </c>
      <c r="F22" s="244" t="str">
        <f t="shared" si="0"/>
        <v/>
      </c>
      <c r="G22" s="243" t="str">
        <f t="shared" si="0"/>
        <v/>
      </c>
      <c r="H22" s="244">
        <f t="shared" si="0"/>
        <v>100</v>
      </c>
      <c r="I22" s="243">
        <f t="shared" si="0"/>
        <v>100</v>
      </c>
      <c r="J22" s="257">
        <f t="shared" si="0"/>
        <v>100</v>
      </c>
      <c r="K22" s="243">
        <f t="shared" si="0"/>
        <v>100</v>
      </c>
      <c r="L22" s="244">
        <f t="shared" si="0"/>
        <v>100</v>
      </c>
      <c r="M22" s="243">
        <f t="shared" si="0"/>
        <v>100</v>
      </c>
      <c r="N22" s="244">
        <f t="shared" si="0"/>
        <v>100</v>
      </c>
      <c r="O22" s="243">
        <f t="shared" si="0"/>
        <v>100</v>
      </c>
      <c r="P22" s="257">
        <f t="shared" si="0"/>
        <v>100</v>
      </c>
      <c r="Q22" s="243">
        <f t="shared" si="0"/>
        <v>100</v>
      </c>
      <c r="R22" s="244" t="str">
        <f t="shared" si="0"/>
        <v/>
      </c>
      <c r="S22" s="243">
        <f t="shared" si="0"/>
        <v>100</v>
      </c>
      <c r="T22" s="243">
        <f t="shared" si="0"/>
        <v>100</v>
      </c>
      <c r="U22" s="243">
        <f t="shared" si="0"/>
        <v>100</v>
      </c>
      <c r="V22" s="243">
        <f t="shared" si="0"/>
        <v>100</v>
      </c>
      <c r="W22" s="243">
        <f t="shared" si="0"/>
        <v>100</v>
      </c>
      <c r="X22" s="274">
        <v>100</v>
      </c>
      <c r="Y22" s="287"/>
      <c r="Z22" s="285"/>
    </row>
    <row r="23" spans="2:26" ht="92.4" customHeight="1">
      <c r="B23" s="227">
        <v>11</v>
      </c>
      <c r="C23" s="228" t="s">
        <v>233</v>
      </c>
      <c r="D23" s="127" t="str">
        <f>IF(AND(ISBLANK(D16),ISBLANK(D50)),"",IF(ISBLANK(D16),D50,D16))</f>
        <v/>
      </c>
      <c r="E23" s="331" t="str">
        <f>IF(AND(ISBLANK(E16),ISBLANK(D50)),"",IF(ISBLANK(E16),D50,E16))</f>
        <v/>
      </c>
      <c r="F23" s="129" t="str">
        <f>IF(AND(ISBLANK(F16),ISBLANK(E50)),"",IF(ISBLANK(F16),E50,F16))</f>
        <v/>
      </c>
      <c r="G23" s="331" t="str">
        <f>IF(AND(ISBLANK(G16),ISBLANK(E50)),"",IF(ISBLANK(G16),E50,G16))</f>
        <v/>
      </c>
      <c r="H23" s="129">
        <f>IF(AND(ISBLANK(H16),ISBLANK(F50)),"",IF(ISBLANK(H16),F50,H16))</f>
        <v>20.2</v>
      </c>
      <c r="I23" s="331">
        <f>IF(AND(ISBLANK(I16),ISBLANK(F50)),"",IF(ISBLANK(I16),F50,I16))</f>
        <v>20.2</v>
      </c>
      <c r="J23" s="332" t="str">
        <f>IF(AND(ISBLANK(J16),ISBLANK(G50)),"",IF(ISBLANK(J16),G50,J16))</f>
        <v/>
      </c>
      <c r="K23" s="331" t="str">
        <f>IF(AND(ISBLANK(K16),ISBLANK(G50)),"",IF(ISBLANK(K16),G50,K16))</f>
        <v/>
      </c>
      <c r="L23" s="129" t="str">
        <f>IF(AND(ISBLANK(L16),ISBLANK(H50)),"",IF(ISBLANK(L16),H50,L16))</f>
        <v/>
      </c>
      <c r="M23" s="331" t="str">
        <f>IF(AND(ISBLANK(M16),ISBLANK(H50)),"",IF(ISBLANK(M16),H50,M16))</f>
        <v/>
      </c>
      <c r="N23" s="129" t="str">
        <f>IF(AND(ISBLANK(N16),ISBLANK(I50)),"",IF(ISBLANK(N16),I50,N16))</f>
        <v/>
      </c>
      <c r="O23" s="331" t="str">
        <f>IF(AND(ISBLANK(O16),ISBLANK(I50)),"",IF(ISBLANK(O16),I50,O16))</f>
        <v/>
      </c>
      <c r="P23" s="332" t="str">
        <f>IF(AND(ISBLANK(P16),ISBLANK(J50)),"",IF(ISBLANK(P16),J50,P16))</f>
        <v/>
      </c>
      <c r="Q23" s="331" t="str">
        <f>IF(AND(ISBLANK(Q16),ISBLANK(J50)),"",IF(ISBLANK(Q16),J50,Q16))</f>
        <v/>
      </c>
      <c r="R23" s="129">
        <f>IF(AND(ISBLANK(R16),ISBLANK(K50)),"",IF(ISBLANK(R16),K50,R16))</f>
        <v>56</v>
      </c>
      <c r="S23" s="331" t="str">
        <f>IF(AND(ISBLANK(S16),ISBLANK(K50)),"",IF(ISBLANK(S16),K50,S16))</f>
        <v>57%</v>
      </c>
      <c r="T23" s="331" t="str">
        <f>IF(AND(ISBLANK(T16),ISBLANK(L50)),"",IF(ISBLANK(T16),L50,T16))</f>
        <v/>
      </c>
      <c r="U23" s="331" t="str">
        <f>IF(AND(ISBLANK(U16),ISBLANK(M50)),"",IF(ISBLANK(U16),M50,U16))</f>
        <v/>
      </c>
      <c r="V23" s="331" t="str">
        <f>IF(AND(ISBLANK(V16),ISBLANK(N50)),"",IF(ISBLANK(V16),N50,V16))</f>
        <v>44%</v>
      </c>
      <c r="W23" s="331" t="str">
        <f>IF(AND(ISBLANK(W16),ISBLANK(O50)),"",IF(ISBLANK(W16),O50,W16))</f>
        <v>40%</v>
      </c>
      <c r="X23" s="274">
        <v>100</v>
      </c>
      <c r="Y23" s="330" t="s">
        <v>632</v>
      </c>
      <c r="Z23" s="285" t="s">
        <v>234</v>
      </c>
    </row>
    <row r="24" spans="2:26" ht="62.25" customHeight="1">
      <c r="B24" s="227">
        <v>12</v>
      </c>
      <c r="C24" s="228" t="s">
        <v>235</v>
      </c>
      <c r="D24" s="127" t="str">
        <f>IF(ISBLANK(D17),"",D17)</f>
        <v/>
      </c>
      <c r="E24" s="331" t="str">
        <f t="shared" ref="E24:W24" si="1">IF(ISBLANK(E17),"",E17)</f>
        <v/>
      </c>
      <c r="F24" s="129" t="str">
        <f t="shared" si="1"/>
        <v/>
      </c>
      <c r="G24" s="331" t="str">
        <f t="shared" si="1"/>
        <v/>
      </c>
      <c r="H24" s="129" t="str">
        <f t="shared" si="1"/>
        <v/>
      </c>
      <c r="I24" s="331" t="str">
        <f t="shared" si="1"/>
        <v/>
      </c>
      <c r="J24" s="129" t="str">
        <f t="shared" si="1"/>
        <v/>
      </c>
      <c r="K24" s="331" t="str">
        <f t="shared" si="1"/>
        <v/>
      </c>
      <c r="L24" s="129" t="str">
        <f t="shared" si="1"/>
        <v/>
      </c>
      <c r="M24" s="331" t="str">
        <f t="shared" si="1"/>
        <v/>
      </c>
      <c r="N24" s="129" t="str">
        <f t="shared" si="1"/>
        <v/>
      </c>
      <c r="O24" s="331" t="str">
        <f t="shared" si="1"/>
        <v/>
      </c>
      <c r="P24" s="129" t="str">
        <f t="shared" si="1"/>
        <v/>
      </c>
      <c r="Q24" s="331" t="str">
        <f>IF(ISBLANK(Q17),"",Q17)</f>
        <v/>
      </c>
      <c r="R24" s="129" t="str">
        <f t="shared" si="1"/>
        <v/>
      </c>
      <c r="S24" s="331" t="str">
        <f t="shared" si="1"/>
        <v/>
      </c>
      <c r="T24" s="331" t="str">
        <f t="shared" si="1"/>
        <v/>
      </c>
      <c r="U24" s="331" t="str">
        <f t="shared" si="1"/>
        <v/>
      </c>
      <c r="V24" s="331" t="str">
        <f t="shared" si="1"/>
        <v>63%</v>
      </c>
      <c r="W24" s="334">
        <f t="shared" si="1"/>
        <v>0.6</v>
      </c>
      <c r="X24" s="275">
        <v>100</v>
      </c>
      <c r="Y24" s="287"/>
      <c r="Z24" s="285"/>
    </row>
    <row r="25" spans="2:26" ht="6" customHeight="1">
      <c r="C25" s="245"/>
      <c r="D25" s="108"/>
      <c r="E25" s="108"/>
      <c r="F25" s="108"/>
      <c r="G25" s="108"/>
      <c r="H25" s="108"/>
      <c r="I25" s="108"/>
      <c r="J25" s="108"/>
      <c r="K25" s="198"/>
      <c r="M25" s="147"/>
      <c r="X25" s="173"/>
    </row>
    <row r="26" spans="2:26">
      <c r="C26" s="245"/>
      <c r="D26" s="108"/>
      <c r="E26" s="108"/>
      <c r="F26" s="108"/>
      <c r="G26" s="108"/>
      <c r="H26" s="108"/>
      <c r="I26" s="108"/>
      <c r="J26" s="108"/>
      <c r="K26" s="108"/>
      <c r="M26" s="147"/>
    </row>
    <row r="27" spans="2:26" ht="22.5" customHeight="1">
      <c r="B27" s="189" t="s">
        <v>236</v>
      </c>
      <c r="C27" s="132"/>
      <c r="D27" s="132"/>
      <c r="E27" s="132"/>
      <c r="F27" s="132"/>
      <c r="G27" s="132"/>
      <c r="H27" s="132"/>
      <c r="I27" s="132"/>
      <c r="J27" s="132"/>
      <c r="K27" s="132"/>
      <c r="L27" s="258"/>
      <c r="M27" s="147"/>
    </row>
    <row r="28" spans="2:26">
      <c r="C28" s="245"/>
      <c r="D28" s="108"/>
      <c r="E28" s="108"/>
      <c r="F28" s="108"/>
      <c r="G28" s="108"/>
      <c r="H28" s="108"/>
      <c r="I28" s="108"/>
      <c r="J28" s="108"/>
      <c r="K28" s="108"/>
      <c r="M28" s="147"/>
    </row>
    <row r="29" spans="2:26">
      <c r="C29" s="245"/>
      <c r="D29" s="108"/>
      <c r="E29" s="108"/>
      <c r="F29" s="190" t="s">
        <v>237</v>
      </c>
      <c r="G29" s="108"/>
      <c r="H29" s="108"/>
      <c r="I29" s="108"/>
      <c r="J29" s="108"/>
      <c r="K29" s="108"/>
      <c r="M29" s="147"/>
    </row>
    <row r="30" spans="2:26">
      <c r="C30" s="245"/>
      <c r="D30" s="108"/>
      <c r="E30" s="108"/>
      <c r="F30" s="70" t="s">
        <v>238</v>
      </c>
      <c r="G30" s="108"/>
      <c r="H30" s="108"/>
      <c r="I30" s="108"/>
      <c r="J30" s="108"/>
      <c r="K30" s="108"/>
      <c r="M30" s="147"/>
    </row>
    <row r="31" spans="2:26">
      <c r="C31" s="245"/>
      <c r="D31" s="108"/>
      <c r="E31" s="108"/>
      <c r="F31" s="109" t="s">
        <v>239</v>
      </c>
      <c r="G31" s="108"/>
      <c r="H31" s="108"/>
      <c r="I31" s="108"/>
      <c r="J31" s="108"/>
      <c r="K31" s="108"/>
      <c r="M31" s="147"/>
    </row>
    <row r="32" spans="2:26">
      <c r="C32" s="245"/>
      <c r="D32" s="108"/>
      <c r="E32" s="108"/>
      <c r="F32" s="109" t="s">
        <v>240</v>
      </c>
      <c r="G32" s="108"/>
      <c r="H32" s="108"/>
      <c r="I32" s="108"/>
      <c r="J32" s="108"/>
      <c r="K32" s="108"/>
      <c r="M32" s="147"/>
    </row>
    <row r="33" spans="2:19">
      <c r="C33" s="245"/>
      <c r="D33" s="108"/>
      <c r="E33" s="108"/>
      <c r="F33" s="109" t="s">
        <v>241</v>
      </c>
      <c r="G33" s="108"/>
      <c r="H33" s="108"/>
      <c r="I33" s="108"/>
      <c r="J33" s="108"/>
      <c r="K33" s="108"/>
      <c r="M33" s="147"/>
    </row>
    <row r="34" spans="2:19">
      <c r="C34" s="245"/>
      <c r="D34" s="108"/>
      <c r="E34" s="108"/>
      <c r="F34" s="108" t="s">
        <v>242</v>
      </c>
      <c r="G34" s="108"/>
      <c r="H34" s="108"/>
      <c r="I34" s="108"/>
      <c r="J34" s="108"/>
      <c r="K34" s="108"/>
      <c r="M34" s="147"/>
    </row>
    <row r="35" spans="2:19">
      <c r="C35" s="245"/>
      <c r="D35" s="108"/>
      <c r="E35" s="108"/>
      <c r="F35" s="108"/>
      <c r="G35" s="108"/>
      <c r="H35" s="108"/>
      <c r="I35" s="108"/>
      <c r="J35" s="108"/>
      <c r="K35" s="108"/>
      <c r="M35" s="147"/>
    </row>
    <row r="36" spans="2:19">
      <c r="C36" s="245"/>
      <c r="D36" s="108"/>
      <c r="E36" s="108"/>
      <c r="F36" s="108"/>
      <c r="G36" s="108"/>
      <c r="H36" s="108"/>
      <c r="I36" s="108"/>
      <c r="J36" s="108"/>
      <c r="K36" s="108"/>
      <c r="M36" s="147"/>
    </row>
    <row r="37" spans="2:19">
      <c r="C37" s="245"/>
      <c r="D37" s="108"/>
      <c r="E37" s="108"/>
      <c r="F37" s="108"/>
      <c r="G37" s="108"/>
      <c r="H37" s="108"/>
      <c r="I37" s="108"/>
      <c r="J37" s="108"/>
      <c r="K37" s="108"/>
      <c r="M37" s="147"/>
    </row>
    <row r="38" spans="2:19">
      <c r="C38" s="245"/>
      <c r="D38" s="108"/>
      <c r="E38" s="108"/>
      <c r="F38" s="108"/>
      <c r="G38" s="108"/>
      <c r="H38" s="108"/>
      <c r="I38" s="108"/>
      <c r="J38" s="108"/>
      <c r="K38" s="108"/>
      <c r="M38" s="147"/>
    </row>
    <row r="39" spans="2:19">
      <c r="C39" s="245"/>
      <c r="D39" s="108"/>
      <c r="E39" s="108"/>
      <c r="F39" s="108"/>
      <c r="G39" s="108"/>
      <c r="H39" s="108"/>
      <c r="I39" s="108"/>
      <c r="J39" s="108"/>
      <c r="K39" s="108"/>
      <c r="M39" s="147"/>
    </row>
    <row r="40" spans="2:19">
      <c r="C40" s="245"/>
      <c r="D40" s="108"/>
      <c r="E40" s="108"/>
      <c r="F40" s="108"/>
      <c r="G40" s="108"/>
      <c r="H40" s="108"/>
      <c r="I40" s="108"/>
      <c r="J40" s="108"/>
      <c r="K40" s="108"/>
      <c r="M40" s="147"/>
    </row>
    <row r="41" spans="2:19">
      <c r="C41" s="245"/>
      <c r="D41" s="108"/>
      <c r="E41" s="108"/>
      <c r="F41" s="108"/>
      <c r="G41" s="108"/>
      <c r="H41" s="108"/>
      <c r="I41" s="108"/>
      <c r="J41" s="108"/>
      <c r="K41" s="108"/>
      <c r="M41" s="147"/>
    </row>
    <row r="42" spans="2:19">
      <c r="C42" s="245"/>
      <c r="D42" s="108"/>
      <c r="E42" s="108"/>
      <c r="F42" s="108"/>
      <c r="G42" s="108"/>
      <c r="H42" s="108"/>
      <c r="I42" s="108"/>
      <c r="J42" s="108"/>
      <c r="K42" s="108"/>
      <c r="M42" s="147"/>
    </row>
    <row r="43" spans="2:19">
      <c r="C43" s="245"/>
      <c r="D43" s="108"/>
      <c r="E43" s="108"/>
      <c r="F43" s="108"/>
      <c r="G43" s="108"/>
      <c r="H43" s="108"/>
      <c r="I43" s="108"/>
      <c r="J43" s="108"/>
      <c r="K43" s="108"/>
      <c r="M43" s="147"/>
    </row>
    <row r="44" spans="2:19">
      <c r="C44" s="245"/>
      <c r="D44" s="108"/>
      <c r="E44" s="108"/>
      <c r="F44" s="108"/>
      <c r="G44" s="108"/>
      <c r="H44" s="108"/>
      <c r="I44" s="108"/>
      <c r="J44" s="108"/>
      <c r="K44" s="108"/>
      <c r="M44" s="147"/>
    </row>
    <row r="45" spans="2:19" ht="15.6" customHeight="1">
      <c r="B45" s="246" t="s">
        <v>243</v>
      </c>
      <c r="C45" s="245"/>
      <c r="D45" s="108"/>
      <c r="E45" s="108"/>
      <c r="F45" s="108"/>
      <c r="G45" s="108"/>
      <c r="H45" s="108"/>
      <c r="I45" s="108"/>
      <c r="J45" s="108"/>
      <c r="K45" s="108"/>
      <c r="M45" s="147"/>
    </row>
    <row r="46" spans="2:19" ht="12.75" customHeight="1">
      <c r="B46" s="247"/>
      <c r="C46" s="245"/>
      <c r="D46" s="108"/>
      <c r="E46" s="108"/>
      <c r="F46" s="108"/>
      <c r="G46" s="108"/>
      <c r="H46" s="108"/>
      <c r="I46" s="108"/>
      <c r="J46" s="108"/>
      <c r="K46" s="108"/>
      <c r="M46" s="147"/>
    </row>
    <row r="47" spans="2:19" ht="23.25" customHeight="1">
      <c r="B47" s="131" t="s">
        <v>244</v>
      </c>
      <c r="C47" s="132"/>
      <c r="D47" s="132"/>
      <c r="E47" s="132"/>
      <c r="F47" s="132"/>
      <c r="G47" s="132"/>
      <c r="H47" s="132"/>
      <c r="I47" s="132"/>
      <c r="J47" s="132"/>
      <c r="K47" s="132"/>
      <c r="L47" s="132"/>
      <c r="M47" s="132"/>
      <c r="N47" s="132"/>
      <c r="O47" s="132"/>
      <c r="P47" s="132"/>
      <c r="Q47" s="444"/>
      <c r="R47" s="444"/>
      <c r="S47" s="445"/>
    </row>
    <row r="48" spans="2:19" ht="18.75" customHeight="1">
      <c r="B48" s="133" t="s">
        <v>198</v>
      </c>
      <c r="C48" s="134" t="s">
        <v>65</v>
      </c>
      <c r="D48" s="135" t="s">
        <v>199</v>
      </c>
      <c r="E48" s="136">
        <v>2013</v>
      </c>
      <c r="F48" s="137">
        <v>2014</v>
      </c>
      <c r="G48" s="138">
        <v>2015</v>
      </c>
      <c r="H48" s="137">
        <v>2016</v>
      </c>
      <c r="I48" s="137">
        <v>2017</v>
      </c>
      <c r="J48" s="136">
        <v>2018</v>
      </c>
      <c r="K48" s="137">
        <v>2019</v>
      </c>
      <c r="L48" s="136">
        <v>2020</v>
      </c>
      <c r="M48" s="137">
        <v>2021</v>
      </c>
      <c r="N48" s="136">
        <v>2022</v>
      </c>
      <c r="O48" s="137">
        <v>2023</v>
      </c>
      <c r="P48" s="148">
        <v>2024</v>
      </c>
      <c r="Q48" s="434" t="s">
        <v>245</v>
      </c>
      <c r="R48" s="435"/>
      <c r="S48" s="436"/>
    </row>
    <row r="49" spans="2:19" ht="15.75" customHeight="1">
      <c r="B49" s="123" t="s">
        <v>246</v>
      </c>
      <c r="C49" s="124"/>
      <c r="D49" s="124"/>
      <c r="E49" s="124"/>
      <c r="F49" s="124"/>
      <c r="G49" s="124"/>
      <c r="H49" s="124"/>
      <c r="I49" s="124"/>
      <c r="J49" s="124"/>
      <c r="K49" s="124"/>
      <c r="L49" s="124"/>
      <c r="M49" s="124"/>
      <c r="N49" s="124"/>
      <c r="O49" s="124"/>
      <c r="P49" s="124"/>
      <c r="Q49" s="437"/>
      <c r="R49" s="437"/>
      <c r="S49" s="438"/>
    </row>
    <row r="50" spans="2:19" ht="156" customHeight="1">
      <c r="B50" s="92">
        <v>13</v>
      </c>
      <c r="C50" s="130" t="s">
        <v>247</v>
      </c>
      <c r="D50" s="248"/>
      <c r="E50" s="249"/>
      <c r="F50" s="250">
        <v>20.2</v>
      </c>
      <c r="G50" s="251"/>
      <c r="H50" s="250"/>
      <c r="I50" s="250"/>
      <c r="J50" s="249"/>
      <c r="K50" s="249">
        <v>56</v>
      </c>
      <c r="L50" s="249"/>
      <c r="M50" s="249"/>
      <c r="N50" s="249"/>
      <c r="O50" s="249"/>
      <c r="P50" s="259"/>
      <c r="Q50" s="425" t="s">
        <v>248</v>
      </c>
      <c r="R50" s="426"/>
      <c r="S50" s="427"/>
    </row>
    <row r="51" spans="2:19" ht="15.75" customHeight="1">
      <c r="B51" s="252" t="s">
        <v>249</v>
      </c>
      <c r="C51" s="253"/>
      <c r="D51" s="253"/>
      <c r="E51" s="253"/>
      <c r="F51" s="253"/>
      <c r="G51" s="253"/>
      <c r="H51" s="253"/>
      <c r="I51" s="253"/>
      <c r="J51" s="253"/>
      <c r="K51" s="253"/>
      <c r="L51" s="253"/>
      <c r="M51" s="253"/>
      <c r="N51" s="253"/>
      <c r="O51" s="253"/>
      <c r="P51" s="253"/>
      <c r="Q51" s="439"/>
      <c r="R51" s="439"/>
      <c r="S51" s="440"/>
    </row>
    <row r="52" spans="2:19" ht="106.2" customHeight="1">
      <c r="B52" s="92">
        <v>14</v>
      </c>
      <c r="C52" s="119" t="s">
        <v>226</v>
      </c>
      <c r="D52" s="193"/>
      <c r="E52" s="194">
        <v>3067200</v>
      </c>
      <c r="F52" s="195">
        <v>3049016</v>
      </c>
      <c r="G52" s="196">
        <v>3026354</v>
      </c>
      <c r="H52" s="195">
        <v>3036914</v>
      </c>
      <c r="I52" s="195">
        <v>2993715</v>
      </c>
      <c r="J52" s="194">
        <v>3025083</v>
      </c>
      <c r="K52" s="194">
        <v>3040527</v>
      </c>
      <c r="L52" s="194">
        <v>3022909</v>
      </c>
      <c r="M52" s="194">
        <v>3019672</v>
      </c>
      <c r="N52" s="194">
        <v>2994966</v>
      </c>
      <c r="O52" s="194">
        <v>2987615</v>
      </c>
      <c r="P52" s="200">
        <v>2977540</v>
      </c>
      <c r="Q52" s="425" t="s">
        <v>250</v>
      </c>
      <c r="R52" s="426"/>
      <c r="S52" s="427"/>
    </row>
    <row r="53" spans="2:19" ht="90.6" customHeight="1">
      <c r="B53" s="92">
        <v>15</v>
      </c>
      <c r="C53" s="93" t="s">
        <v>251</v>
      </c>
      <c r="D53" s="193"/>
      <c r="E53" s="194">
        <v>15119184</v>
      </c>
      <c r="F53" s="195">
        <v>14908090</v>
      </c>
      <c r="G53" s="196">
        <v>14761756</v>
      </c>
      <c r="H53" s="195">
        <v>14694692</v>
      </c>
      <c r="I53" s="195">
        <v>14665458</v>
      </c>
      <c r="J53" s="194">
        <v>14634727</v>
      </c>
      <c r="K53" s="194">
        <v>14628790</v>
      </c>
      <c r="L53" s="194">
        <v>14646916</v>
      </c>
      <c r="M53" s="194">
        <v>14663336</v>
      </c>
      <c r="N53" s="194">
        <v>14677638</v>
      </c>
      <c r="O53" s="194">
        <v>14679981</v>
      </c>
      <c r="P53" s="200">
        <v>14648597</v>
      </c>
      <c r="Q53" s="425" t="s">
        <v>252</v>
      </c>
      <c r="R53" s="426"/>
      <c r="S53" s="427"/>
    </row>
    <row r="54" spans="2:19" ht="104.4" customHeight="1">
      <c r="B54" s="92">
        <v>16</v>
      </c>
      <c r="C54" s="119" t="s">
        <v>178</v>
      </c>
      <c r="D54" s="193"/>
      <c r="E54" s="194">
        <v>154030139</v>
      </c>
      <c r="F54" s="195">
        <v>155961299</v>
      </c>
      <c r="G54" s="196">
        <v>157830000</v>
      </c>
      <c r="H54" s="195">
        <v>159784568</v>
      </c>
      <c r="I54" s="195">
        <v>161793964</v>
      </c>
      <c r="J54" s="194">
        <v>163683958</v>
      </c>
      <c r="K54" s="194">
        <v>165516222</v>
      </c>
      <c r="L54" s="194">
        <v>167420951</v>
      </c>
      <c r="M54" s="194">
        <v>169356251</v>
      </c>
      <c r="N54" s="194">
        <v>171186372</v>
      </c>
      <c r="O54" s="194">
        <v>172954319</v>
      </c>
      <c r="P54" s="200">
        <v>174701211</v>
      </c>
      <c r="Q54" s="425" t="s">
        <v>253</v>
      </c>
      <c r="R54" s="426"/>
      <c r="S54" s="427"/>
    </row>
    <row r="55" spans="2:19">
      <c r="C55" s="245"/>
      <c r="D55" s="108"/>
      <c r="E55" s="108"/>
      <c r="F55" s="108"/>
      <c r="G55" s="108"/>
      <c r="H55" s="108"/>
      <c r="I55" s="108"/>
      <c r="J55" s="108"/>
      <c r="K55" s="108"/>
    </row>
    <row r="56" spans="2:19" ht="15.6" customHeight="1">
      <c r="B56" s="428" t="s">
        <v>254</v>
      </c>
      <c r="C56" s="428"/>
      <c r="D56" s="428"/>
      <c r="E56" s="428"/>
      <c r="F56" s="428"/>
      <c r="G56" s="428"/>
      <c r="H56" s="428"/>
      <c r="I56" s="428"/>
      <c r="J56" s="428"/>
    </row>
    <row r="57" spans="2:19" ht="72" customHeight="1">
      <c r="B57" s="429" t="s">
        <v>255</v>
      </c>
      <c r="C57" s="430"/>
      <c r="D57" s="430"/>
      <c r="E57" s="430"/>
      <c r="F57" s="430"/>
      <c r="G57" s="430"/>
      <c r="H57" s="430"/>
      <c r="I57" s="430"/>
      <c r="J57" s="430"/>
      <c r="K57" s="430"/>
      <c r="L57" s="431"/>
    </row>
  </sheetData>
  <sheetProtection algorithmName="SHA-512" hashValue="rGwFH0oePZGsE4D/9IzzIZuBU3mXxh5H/cWCkUK2EcbIPedvGIFniEf3XT2cfKqrtCYt94MwHf6K7FdnmgbNIQ==" saltValue="IcXyyqygKOZSgLRVQp21Hw==" spinCount="100000" sheet="1" formatCells="0" formatColumns="0" formatRows="0" insertColumns="0" insertRows="0" insertHyperlinks="0"/>
  <mergeCells count="21">
    <mergeCell ref="Q53:S53"/>
    <mergeCell ref="Q54:S54"/>
    <mergeCell ref="B56:J56"/>
    <mergeCell ref="B57:L57"/>
    <mergeCell ref="Y7:Y8"/>
    <mergeCell ref="Q48:S48"/>
    <mergeCell ref="Q49:S49"/>
    <mergeCell ref="Q50:S50"/>
    <mergeCell ref="Q51:S51"/>
    <mergeCell ref="Q52:S52"/>
    <mergeCell ref="N7:O7"/>
    <mergeCell ref="P7:Q7"/>
    <mergeCell ref="R7:S7"/>
    <mergeCell ref="Y20:Z20"/>
    <mergeCell ref="Q47:S47"/>
    <mergeCell ref="Z7:Z8"/>
    <mergeCell ref="D7:E7"/>
    <mergeCell ref="F7:G7"/>
    <mergeCell ref="H7:I7"/>
    <mergeCell ref="J7:K7"/>
    <mergeCell ref="L7:M7"/>
  </mergeCells>
  <pageMargins left="0.23622047244094499" right="0.23622047244094499" top="0.74803149606299202" bottom="0.74803149606299202" header="0.31496062992126" footer="0.31496062992126"/>
  <pageSetup paperSize="9" scale="32" fitToHeight="0" orientation="landscape" cellComments="asDisplayed"/>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4506668294322"/>
    <pageSetUpPr fitToPage="1"/>
  </sheetPr>
  <dimension ref="A1:Z47"/>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78"/>
      <c r="B1" s="178" t="s">
        <v>194</v>
      </c>
      <c r="C1" s="69"/>
      <c r="D1" s="5" t="s">
        <v>18</v>
      </c>
      <c r="E1" s="69"/>
      <c r="F1" s="69"/>
      <c r="G1" s="69"/>
      <c r="H1" s="69"/>
      <c r="I1" s="69"/>
      <c r="J1" s="69"/>
      <c r="K1" s="69"/>
      <c r="L1" s="69"/>
      <c r="M1" s="69"/>
      <c r="N1" s="69"/>
      <c r="O1" s="69"/>
      <c r="P1" s="69"/>
      <c r="Q1" s="69"/>
      <c r="R1" s="69"/>
      <c r="S1" s="69"/>
      <c r="T1" s="69"/>
      <c r="U1" s="69"/>
      <c r="V1" s="69"/>
      <c r="W1" s="69"/>
      <c r="X1" s="69"/>
      <c r="Y1" s="69"/>
      <c r="Z1" s="69"/>
    </row>
    <row r="2" spans="1:26" ht="15.6" customHeight="1">
      <c r="A2" s="178"/>
      <c r="B2" s="178" t="s">
        <v>195</v>
      </c>
      <c r="C2" s="69"/>
      <c r="D2" s="7" t="s">
        <v>19</v>
      </c>
      <c r="E2" s="69"/>
      <c r="F2" s="69"/>
      <c r="G2" s="69"/>
      <c r="H2" s="69"/>
      <c r="I2" s="69"/>
      <c r="J2" s="69"/>
      <c r="K2" s="69"/>
      <c r="L2" s="69"/>
      <c r="M2" s="69"/>
      <c r="N2" s="69"/>
      <c r="O2" s="69"/>
      <c r="P2" s="69"/>
      <c r="Q2" s="69"/>
      <c r="R2" s="69"/>
      <c r="S2" s="69"/>
      <c r="T2" s="69"/>
      <c r="U2" s="69"/>
      <c r="V2" s="69"/>
      <c r="W2" s="69"/>
      <c r="X2" s="69"/>
      <c r="Y2" s="69"/>
      <c r="Z2" s="69"/>
    </row>
    <row r="3" spans="1:26">
      <c r="A3" s="69"/>
      <c r="B3" s="69"/>
      <c r="C3" s="69"/>
      <c r="D3" s="69"/>
      <c r="E3" s="69"/>
      <c r="F3" s="69"/>
      <c r="G3" s="69"/>
      <c r="H3" s="69"/>
      <c r="I3" s="69"/>
      <c r="J3" s="69"/>
      <c r="K3" s="69"/>
      <c r="L3" s="69"/>
      <c r="M3" s="69"/>
      <c r="N3" s="69"/>
      <c r="O3" s="69"/>
      <c r="P3" s="69"/>
      <c r="Q3" s="69"/>
      <c r="R3" s="69"/>
      <c r="S3" s="69"/>
      <c r="T3" s="69"/>
      <c r="U3" s="69"/>
      <c r="V3" s="69"/>
      <c r="W3" s="69"/>
      <c r="X3" s="69"/>
      <c r="Y3" s="69"/>
      <c r="Z3" s="69"/>
    </row>
    <row r="4" spans="1:26">
      <c r="A4" s="69"/>
      <c r="B4" s="69"/>
      <c r="C4" s="69"/>
      <c r="D4" s="9" t="s">
        <v>196</v>
      </c>
      <c r="E4" s="71"/>
      <c r="F4" s="71"/>
      <c r="G4" s="69"/>
      <c r="H4" s="69"/>
      <c r="I4" s="69"/>
      <c r="J4" s="69"/>
      <c r="K4" s="69"/>
      <c r="L4" s="69"/>
      <c r="M4" s="69"/>
      <c r="N4" s="69"/>
      <c r="O4" s="69"/>
      <c r="P4" s="69"/>
      <c r="Q4" s="69"/>
      <c r="R4" s="69"/>
      <c r="S4" s="69"/>
      <c r="T4" s="69"/>
      <c r="U4" s="69"/>
      <c r="V4" s="69"/>
      <c r="W4" s="69"/>
      <c r="X4" s="69"/>
      <c r="Y4" s="69"/>
      <c r="Z4" s="69"/>
    </row>
    <row r="5" spans="1:26" ht="21" customHeight="1">
      <c r="A5" s="11"/>
      <c r="B5" s="72" t="s">
        <v>256</v>
      </c>
      <c r="C5" s="73"/>
      <c r="D5" s="73"/>
      <c r="E5" s="14"/>
      <c r="F5" s="73"/>
      <c r="G5" s="73"/>
      <c r="H5" s="73"/>
      <c r="I5" s="73"/>
      <c r="J5" s="73"/>
      <c r="K5" s="73"/>
      <c r="L5" s="73"/>
      <c r="M5" s="73"/>
      <c r="N5" s="11"/>
      <c r="O5" s="11"/>
      <c r="P5" s="11"/>
      <c r="Q5" s="11"/>
      <c r="R5" s="11"/>
      <c r="S5" s="11"/>
      <c r="T5" s="11"/>
      <c r="U5" s="11"/>
      <c r="V5" s="11"/>
      <c r="W5" s="11"/>
      <c r="X5" s="11"/>
      <c r="Y5" s="11"/>
      <c r="Z5" s="11"/>
    </row>
    <row r="6" spans="1:26" ht="15" customHeight="1">
      <c r="A6" s="69"/>
      <c r="B6" s="69"/>
      <c r="C6" s="69"/>
      <c r="D6" s="69"/>
      <c r="E6" s="69"/>
      <c r="F6" s="69"/>
      <c r="G6" s="69"/>
      <c r="H6" s="69"/>
      <c r="I6" s="69"/>
      <c r="J6" s="69"/>
      <c r="K6" s="197"/>
      <c r="L6" s="69"/>
      <c r="M6" s="69"/>
      <c r="N6" s="69"/>
      <c r="O6" s="69"/>
      <c r="P6" s="69"/>
      <c r="Q6" s="69"/>
      <c r="R6" s="69"/>
      <c r="S6" s="69"/>
      <c r="T6" s="69"/>
      <c r="U6" s="69"/>
      <c r="V6" s="69"/>
      <c r="W6" s="69"/>
      <c r="X6" s="69"/>
      <c r="Y6" s="69"/>
      <c r="Z6" s="69"/>
    </row>
    <row r="7" spans="1:26" ht="29.25" customHeight="1">
      <c r="A7" s="69"/>
      <c r="B7" s="79" t="s">
        <v>198</v>
      </c>
      <c r="C7" s="179" t="s">
        <v>65</v>
      </c>
      <c r="D7" s="456" t="s">
        <v>199</v>
      </c>
      <c r="E7" s="457"/>
      <c r="F7" s="456">
        <v>2013</v>
      </c>
      <c r="G7" s="457"/>
      <c r="H7" s="456">
        <v>2014</v>
      </c>
      <c r="I7" s="457"/>
      <c r="J7" s="456">
        <v>2015</v>
      </c>
      <c r="K7" s="457"/>
      <c r="L7" s="456">
        <v>2016</v>
      </c>
      <c r="M7" s="457"/>
      <c r="N7" s="456">
        <v>2017</v>
      </c>
      <c r="O7" s="457"/>
      <c r="P7" s="456">
        <v>2018</v>
      </c>
      <c r="Q7" s="457"/>
      <c r="R7" s="456">
        <v>2019</v>
      </c>
      <c r="S7" s="457"/>
      <c r="T7" s="156">
        <v>2020</v>
      </c>
      <c r="U7" s="156">
        <v>2021</v>
      </c>
      <c r="V7" s="156">
        <v>2022</v>
      </c>
      <c r="W7" s="157">
        <v>2023</v>
      </c>
      <c r="X7" s="156">
        <v>2024</v>
      </c>
      <c r="Y7" s="454" t="s">
        <v>257</v>
      </c>
      <c r="Z7" s="448" t="s">
        <v>201</v>
      </c>
    </row>
    <row r="8" spans="1:26" ht="29.25" customHeight="1">
      <c r="A8" s="69"/>
      <c r="B8" s="114"/>
      <c r="C8" s="180"/>
      <c r="D8" s="116" t="s">
        <v>202</v>
      </c>
      <c r="E8" s="79" t="s">
        <v>203</v>
      </c>
      <c r="F8" s="116" t="s">
        <v>202</v>
      </c>
      <c r="G8" s="79" t="s">
        <v>203</v>
      </c>
      <c r="H8" s="116" t="s">
        <v>202</v>
      </c>
      <c r="I8" s="79" t="s">
        <v>203</v>
      </c>
      <c r="J8" s="116" t="s">
        <v>202</v>
      </c>
      <c r="K8" s="79" t="s">
        <v>203</v>
      </c>
      <c r="L8" s="116" t="s">
        <v>202</v>
      </c>
      <c r="M8" s="79" t="s">
        <v>203</v>
      </c>
      <c r="N8" s="116" t="s">
        <v>202</v>
      </c>
      <c r="O8" s="79" t="s">
        <v>203</v>
      </c>
      <c r="P8" s="116" t="s">
        <v>202</v>
      </c>
      <c r="Q8" s="79" t="s">
        <v>203</v>
      </c>
      <c r="R8" s="116" t="s">
        <v>202</v>
      </c>
      <c r="S8" s="79" t="s">
        <v>203</v>
      </c>
      <c r="T8" s="201"/>
      <c r="U8" s="201"/>
      <c r="V8" s="201"/>
      <c r="W8" s="202"/>
      <c r="X8" s="201"/>
      <c r="Y8" s="455"/>
      <c r="Z8" s="449"/>
    </row>
    <row r="9" spans="1:26" ht="15.6" customHeight="1">
      <c r="A9" s="69"/>
      <c r="B9" s="123" t="s">
        <v>204</v>
      </c>
      <c r="C9" s="124"/>
      <c r="D9" s="124"/>
      <c r="E9" s="124"/>
      <c r="F9" s="124"/>
      <c r="G9" s="124"/>
      <c r="H9" s="124"/>
      <c r="I9" s="124"/>
      <c r="J9" s="124"/>
      <c r="K9" s="124"/>
      <c r="L9" s="124"/>
      <c r="M9" s="124"/>
      <c r="N9" s="124"/>
      <c r="O9" s="124"/>
      <c r="P9" s="124"/>
      <c r="Q9" s="124"/>
      <c r="R9" s="124"/>
      <c r="S9" s="124"/>
      <c r="T9" s="124"/>
      <c r="U9" s="124"/>
      <c r="V9" s="124"/>
      <c r="W9" s="124"/>
      <c r="X9" s="203"/>
      <c r="Y9" s="124"/>
      <c r="Z9" s="211"/>
    </row>
    <row r="10" spans="1:26" ht="103.2" customHeight="1">
      <c r="B10" s="92">
        <v>1</v>
      </c>
      <c r="C10" s="119" t="s">
        <v>258</v>
      </c>
      <c r="D10" s="120"/>
      <c r="E10" s="121"/>
      <c r="F10" s="161">
        <v>38492</v>
      </c>
      <c r="G10" s="121"/>
      <c r="H10" s="161">
        <v>57378</v>
      </c>
      <c r="I10" s="121">
        <v>54436</v>
      </c>
      <c r="J10" s="161">
        <v>78182</v>
      </c>
      <c r="K10" s="121">
        <v>72587</v>
      </c>
      <c r="L10" s="161">
        <v>117011</v>
      </c>
      <c r="M10" s="121">
        <v>107399</v>
      </c>
      <c r="N10" s="161">
        <v>166791</v>
      </c>
      <c r="O10" s="121">
        <v>159913</v>
      </c>
      <c r="P10" s="161">
        <v>196610</v>
      </c>
      <c r="Q10" s="121">
        <v>198980</v>
      </c>
      <c r="R10" s="161"/>
      <c r="S10" s="121">
        <v>240096</v>
      </c>
      <c r="T10" s="204">
        <v>288405</v>
      </c>
      <c r="U10" s="204">
        <v>246980</v>
      </c>
      <c r="V10" s="204">
        <v>378689</v>
      </c>
      <c r="W10" s="205">
        <v>454957</v>
      </c>
      <c r="X10" s="163"/>
      <c r="Y10" s="113" t="s">
        <v>259</v>
      </c>
      <c r="Z10" s="212" t="s">
        <v>260</v>
      </c>
    </row>
    <row r="11" spans="1:26" ht="72" customHeight="1">
      <c r="B11" s="92">
        <v>2</v>
      </c>
      <c r="C11" s="98" t="s">
        <v>261</v>
      </c>
      <c r="D11" s="120"/>
      <c r="E11" s="121"/>
      <c r="F11" s="161">
        <v>21961</v>
      </c>
      <c r="G11" s="121"/>
      <c r="H11" s="161">
        <v>34322</v>
      </c>
      <c r="I11" s="121">
        <v>33538</v>
      </c>
      <c r="J11" s="161">
        <v>45267</v>
      </c>
      <c r="K11" s="121">
        <v>44162</v>
      </c>
      <c r="L11" s="161">
        <v>68243</v>
      </c>
      <c r="M11" s="121">
        <v>66650</v>
      </c>
      <c r="N11" s="161">
        <v>103425</v>
      </c>
      <c r="O11" s="121">
        <v>101420</v>
      </c>
      <c r="P11" s="161">
        <v>128757</v>
      </c>
      <c r="Q11" s="121">
        <v>126693</v>
      </c>
      <c r="R11" s="161"/>
      <c r="S11" s="121">
        <v>145684</v>
      </c>
      <c r="T11" s="204">
        <v>168954</v>
      </c>
      <c r="U11" s="204">
        <v>143087</v>
      </c>
      <c r="V11" s="204">
        <v>236112</v>
      </c>
      <c r="W11" s="205">
        <v>317026</v>
      </c>
      <c r="X11" s="163"/>
      <c r="Y11" s="113" t="s">
        <v>262</v>
      </c>
      <c r="Z11" s="212"/>
    </row>
    <row r="12" spans="1:26" ht="87" customHeight="1">
      <c r="B12" s="92">
        <v>3</v>
      </c>
      <c r="C12" s="98" t="s">
        <v>263</v>
      </c>
      <c r="D12" s="120"/>
      <c r="E12" s="121"/>
      <c r="F12" s="161">
        <v>16531</v>
      </c>
      <c r="G12" s="121"/>
      <c r="H12" s="161">
        <v>23056</v>
      </c>
      <c r="I12" s="121">
        <v>20898</v>
      </c>
      <c r="J12" s="161">
        <v>32915</v>
      </c>
      <c r="K12" s="121">
        <v>28425</v>
      </c>
      <c r="L12" s="161">
        <v>48768</v>
      </c>
      <c r="M12" s="121">
        <v>40749</v>
      </c>
      <c r="N12" s="161">
        <v>63366</v>
      </c>
      <c r="O12" s="121">
        <v>58493</v>
      </c>
      <c r="P12" s="161">
        <v>67853</v>
      </c>
      <c r="Q12" s="121">
        <v>72287</v>
      </c>
      <c r="R12" s="161"/>
      <c r="S12" s="121">
        <v>94412</v>
      </c>
      <c r="T12" s="204">
        <v>119451</v>
      </c>
      <c r="U12" s="204">
        <v>104893</v>
      </c>
      <c r="V12" s="204">
        <v>142577</v>
      </c>
      <c r="W12" s="205">
        <v>137931</v>
      </c>
      <c r="X12" s="163"/>
      <c r="Y12" s="113" t="s">
        <v>264</v>
      </c>
      <c r="Z12" s="212"/>
    </row>
    <row r="13" spans="1:26" ht="117.6" customHeight="1">
      <c r="B13" s="92">
        <v>4</v>
      </c>
      <c r="C13" s="119" t="s">
        <v>265</v>
      </c>
      <c r="D13" s="120"/>
      <c r="E13" s="121"/>
      <c r="F13" s="161">
        <v>23484</v>
      </c>
      <c r="G13" s="121"/>
      <c r="H13" s="161">
        <v>23839</v>
      </c>
      <c r="I13" s="121">
        <v>21430</v>
      </c>
      <c r="J13" s="161">
        <v>23017</v>
      </c>
      <c r="K13" s="121">
        <v>27037</v>
      </c>
      <c r="L13" s="161">
        <v>19523</v>
      </c>
      <c r="M13" s="121">
        <v>35167</v>
      </c>
      <c r="N13" s="161">
        <v>12561</v>
      </c>
      <c r="O13" s="121">
        <v>53539</v>
      </c>
      <c r="P13" s="161">
        <v>1650</v>
      </c>
      <c r="Q13" s="121">
        <v>54351</v>
      </c>
      <c r="R13" s="161"/>
      <c r="S13" s="121">
        <v>176125</v>
      </c>
      <c r="T13" s="204">
        <v>105772</v>
      </c>
      <c r="U13" s="204">
        <v>124296</v>
      </c>
      <c r="V13" s="204">
        <v>267303</v>
      </c>
      <c r="W13" s="205">
        <v>275979</v>
      </c>
      <c r="X13" s="163"/>
      <c r="Y13" s="113" t="s">
        <v>266</v>
      </c>
      <c r="Z13" s="212"/>
    </row>
    <row r="14" spans="1:26" ht="112.5" customHeight="1">
      <c r="B14" s="92">
        <v>5</v>
      </c>
      <c r="C14" s="119" t="s">
        <v>267</v>
      </c>
      <c r="D14" s="120"/>
      <c r="E14" s="181"/>
      <c r="F14" s="182">
        <v>38492</v>
      </c>
      <c r="G14" s="181"/>
      <c r="H14" s="182">
        <v>57378</v>
      </c>
      <c r="I14" s="121">
        <v>54436</v>
      </c>
      <c r="J14" s="182">
        <v>78182</v>
      </c>
      <c r="K14" s="121">
        <v>72587</v>
      </c>
      <c r="L14" s="182">
        <v>117011</v>
      </c>
      <c r="M14" s="121">
        <v>107399</v>
      </c>
      <c r="N14" s="182">
        <v>166791</v>
      </c>
      <c r="O14" s="121">
        <v>159913</v>
      </c>
      <c r="P14" s="182">
        <v>196610</v>
      </c>
      <c r="Q14" s="121">
        <v>198980</v>
      </c>
      <c r="R14" s="182"/>
      <c r="S14" s="121">
        <v>240096</v>
      </c>
      <c r="T14" s="204">
        <v>288405</v>
      </c>
      <c r="U14" s="204">
        <v>247980</v>
      </c>
      <c r="V14" s="204">
        <v>378689</v>
      </c>
      <c r="W14" s="205">
        <v>454957</v>
      </c>
      <c r="X14" s="163"/>
      <c r="Y14" s="113" t="s">
        <v>268</v>
      </c>
      <c r="Z14" s="212"/>
    </row>
    <row r="15" spans="1:26" ht="15.6" customHeight="1">
      <c r="B15" s="123" t="s">
        <v>269</v>
      </c>
      <c r="C15" s="124"/>
      <c r="D15" s="124"/>
      <c r="E15" s="183"/>
      <c r="F15" s="124"/>
      <c r="G15" s="183"/>
      <c r="H15" s="124"/>
      <c r="I15" s="183"/>
      <c r="J15" s="124"/>
      <c r="K15" s="183"/>
      <c r="L15" s="124"/>
      <c r="M15" s="183"/>
      <c r="N15" s="124"/>
      <c r="O15" s="183"/>
      <c r="P15" s="124"/>
      <c r="Q15" s="183"/>
      <c r="R15" s="124"/>
      <c r="S15" s="183"/>
      <c r="T15" s="183"/>
      <c r="U15" s="183"/>
      <c r="V15" s="183"/>
      <c r="W15" s="183"/>
      <c r="X15" s="22"/>
      <c r="Y15" s="124"/>
      <c r="Z15" s="211"/>
    </row>
    <row r="16" spans="1:26" ht="71.25" customHeight="1">
      <c r="B16" s="92">
        <v>6</v>
      </c>
      <c r="C16" s="119" t="s">
        <v>270</v>
      </c>
      <c r="D16" s="120"/>
      <c r="E16" s="121"/>
      <c r="F16" s="161">
        <v>819910</v>
      </c>
      <c r="G16" s="121"/>
      <c r="H16" s="161">
        <v>815360</v>
      </c>
      <c r="I16" s="121"/>
      <c r="J16" s="161">
        <v>810390</v>
      </c>
      <c r="K16" s="121"/>
      <c r="L16" s="161">
        <v>820080</v>
      </c>
      <c r="M16" s="121"/>
      <c r="N16" s="161">
        <v>829770</v>
      </c>
      <c r="O16" s="121"/>
      <c r="P16" s="161">
        <v>823000</v>
      </c>
      <c r="Q16" s="121"/>
      <c r="R16" s="161"/>
      <c r="S16" s="121"/>
      <c r="T16" s="205">
        <v>844671</v>
      </c>
      <c r="U16" s="204">
        <v>965265</v>
      </c>
      <c r="V16" s="206">
        <v>989043</v>
      </c>
      <c r="W16" s="205">
        <v>1053961</v>
      </c>
      <c r="X16" s="166"/>
      <c r="Y16" s="113" t="s">
        <v>271</v>
      </c>
      <c r="Z16" s="212"/>
    </row>
    <row r="17" spans="2:26" ht="15.6" customHeight="1">
      <c r="B17" s="184" t="s">
        <v>228</v>
      </c>
      <c r="C17" s="185"/>
      <c r="D17" s="185"/>
      <c r="E17" s="186"/>
      <c r="F17" s="185"/>
      <c r="G17" s="186"/>
      <c r="H17" s="185"/>
      <c r="I17" s="186"/>
      <c r="J17" s="185"/>
      <c r="K17" s="186"/>
      <c r="L17" s="185"/>
      <c r="M17" s="186"/>
      <c r="N17" s="185"/>
      <c r="O17" s="186"/>
      <c r="P17" s="185"/>
      <c r="Q17" s="186"/>
      <c r="R17" s="185"/>
      <c r="S17" s="186"/>
      <c r="T17" s="186"/>
      <c r="U17" s="186"/>
      <c r="V17" s="186"/>
      <c r="W17" s="186"/>
      <c r="X17" s="207" t="s">
        <v>229</v>
      </c>
      <c r="Y17" s="213"/>
      <c r="Z17" s="214"/>
    </row>
    <row r="18" spans="2:26" ht="70.95" customHeight="1">
      <c r="B18" s="92">
        <v>7</v>
      </c>
      <c r="C18" s="119" t="s">
        <v>272</v>
      </c>
      <c r="D18" s="187" t="str">
        <f t="shared" ref="D18" si="0">IF(OR(ISBLANK(D10),ISBLANK(D16)),IF(OR(ISBLANK(D10),ISBLANK(D44)),"",100*D10/D44),100*D10/D16)</f>
        <v/>
      </c>
      <c r="E18" s="188" t="str">
        <f>IF(OR(ISBLANK(E10),ISBLANK(E16)),IF(OR(ISBLANK(E10),ISBLANK(D44)),"",100*E10/D44),100*E10/E16)</f>
        <v/>
      </c>
      <c r="F18" s="187">
        <f>IF(OR(ISBLANK(F10),ISBLANK(F16)),IF(OR(ISBLANK(F10),ISBLANK(E44)),"",100*F10/E44),100*F10/F16)</f>
        <v>4.6946616092010096</v>
      </c>
      <c r="G18" s="188" t="str">
        <f>IF(OR(ISBLANK(G10),ISBLANK(G16)),IF(OR(ISBLANK(G10),ISBLANK(E44)),"",100*G10/E44),100*G10/G16)</f>
        <v/>
      </c>
      <c r="H18" s="187">
        <f>IF(OR(ISBLANK(H10),ISBLANK(H16)),IF(OR(ISBLANK(H10),ISBLANK(F44)),"",100*H10/F44),100*H10/H16)</f>
        <v>7.0371369701726847</v>
      </c>
      <c r="I18" s="188">
        <f>IF(OR(ISBLANK(I10),ISBLANK(I16)),IF(OR(ISBLANK(I10),ISBLANK(F44)),"",100*I10/F44),100*I10/I16)</f>
        <v>5.9212365459816061</v>
      </c>
      <c r="J18" s="187">
        <f>IF(OR(ISBLANK(J10),ISBLANK(J16)),IF(OR(ISBLANK(J10),ISBLANK(G44)),"",100*J10/G44),100*J10/J16)</f>
        <v>9.6474536951344412</v>
      </c>
      <c r="K18" s="188">
        <f>IF(OR(ISBLANK(K10),ISBLANK(K16)),IF(OR(ISBLANK(K10),ISBLANK(G44)),"",100*K10/G44),100*K10/K16)</f>
        <v>7.954826902212627</v>
      </c>
      <c r="L18" s="187">
        <f>IF(OR(ISBLANK(L10),ISBLANK(L16)),IF(OR(ISBLANK(L10),ISBLANK(H44)),"",100*L10/H44),100*L10/L16)</f>
        <v>14.268242122719734</v>
      </c>
      <c r="M18" s="188">
        <f>IF(OR(ISBLANK(M10),ISBLANK(M16)),IF(OR(ISBLANK(M10),ISBLANK(H44)),"",100*M10/H44),100*M10/M16)</f>
        <v>11.931697616415681</v>
      </c>
      <c r="N18" s="187">
        <f>IF(OR(ISBLANK(N10),ISBLANK(N16)),IF(OR(ISBLANK(N10),ISBLANK(I44)),"",100*N10/I44),100*N10/N16)</f>
        <v>20.100871325789075</v>
      </c>
      <c r="O18" s="188">
        <f>IF(OR(ISBLANK(O10),ISBLANK(O16)),IF(OR(ISBLANK(O10),ISBLANK(I44)),"",100*O10/I44),100*O10/O16)</f>
        <v>18.152232520389806</v>
      </c>
      <c r="P18" s="187">
        <f>IF(OR(ISBLANK(P10),ISBLANK(P16)),IF(OR(ISBLANK(P10),ISBLANK(J44)),"",100*P10/J44),100*P10/P16)</f>
        <v>23.889428918590522</v>
      </c>
      <c r="Q18" s="188">
        <f>IF(OR(ISBLANK(Q10),ISBLANK(Q16)),IF(OR(ISBLANK(Q10),ISBLANK(J44)),"",100*Q10/J44),100*Q10/Q16)</f>
        <v>23.171913284081274</v>
      </c>
      <c r="R18" s="187" t="str">
        <f>IF(OR(ISBLANK(R10),ISBLANK(R16)),IF(OR(ISBLANK(R10),ISBLANK(K44)),"",100*R10/K44),100*R10/R16)</f>
        <v/>
      </c>
      <c r="S18" s="188">
        <f>IF(OR(ISBLANK(S10),ISBLANK(S16)),IF(OR(ISBLANK(S10),ISBLANK(K44)),"",100*S10/K44),100*S10/S16)</f>
        <v>27.441706831738731</v>
      </c>
      <c r="T18" s="128">
        <f>IF(OR(ISBLANK(T10),ISBLANK(T16)),IF(OR(ISBLANK(T10),ISBLANK(L44)),"",100*T10/L44),100*T10/T16)</f>
        <v>34.144063191467446</v>
      </c>
      <c r="U18" s="128">
        <f>IF(OR(ISBLANK(U10),ISBLANK(U16)),IF(OR(ISBLANK(U10),ISBLANK(M44)),"",100*U10/M44),100*U10/U16)</f>
        <v>25.586755968568216</v>
      </c>
      <c r="V18" s="128">
        <f>IF(OR(ISBLANK(V10),ISBLANK(V16)),IF(OR(ISBLANK(V10),ISBLANK(N44)),"",100*V10/N44),100*V10/V16)</f>
        <v>38.288426286824738</v>
      </c>
      <c r="W18" s="208">
        <f>IF(OR(ISBLANK(W10),ISBLANK(W16)),IF(OR(ISBLANK(W10),ISBLANK(O44)),"",100*W10/O44),100*W10/W16)</f>
        <v>43.166397997648872</v>
      </c>
      <c r="X18" s="209">
        <v>50</v>
      </c>
      <c r="Y18" s="113"/>
      <c r="Z18" s="215"/>
    </row>
    <row r="19" spans="2:26" ht="144.6" customHeight="1">
      <c r="B19" s="92">
        <v>8</v>
      </c>
      <c r="C19" s="119" t="s">
        <v>273</v>
      </c>
      <c r="D19" s="187" t="str">
        <f t="shared" ref="D19:W19" si="1">IF(OR(ISBLANK(D10),ISBLANK(D14)),"",100*D14/D10)</f>
        <v/>
      </c>
      <c r="E19" s="188" t="str">
        <f t="shared" si="1"/>
        <v/>
      </c>
      <c r="F19" s="187">
        <f t="shared" si="1"/>
        <v>100</v>
      </c>
      <c r="G19" s="188" t="str">
        <f t="shared" si="1"/>
        <v/>
      </c>
      <c r="H19" s="187">
        <f t="shared" si="1"/>
        <v>100</v>
      </c>
      <c r="I19" s="188">
        <f t="shared" si="1"/>
        <v>100</v>
      </c>
      <c r="J19" s="187">
        <f t="shared" si="1"/>
        <v>100</v>
      </c>
      <c r="K19" s="188">
        <f t="shared" si="1"/>
        <v>100</v>
      </c>
      <c r="L19" s="187">
        <f t="shared" si="1"/>
        <v>100</v>
      </c>
      <c r="M19" s="188">
        <f t="shared" si="1"/>
        <v>100</v>
      </c>
      <c r="N19" s="187">
        <f t="shared" si="1"/>
        <v>100</v>
      </c>
      <c r="O19" s="188">
        <f t="shared" si="1"/>
        <v>100</v>
      </c>
      <c r="P19" s="187">
        <f t="shared" si="1"/>
        <v>100</v>
      </c>
      <c r="Q19" s="188">
        <f t="shared" si="1"/>
        <v>100</v>
      </c>
      <c r="R19" s="187" t="str">
        <f t="shared" si="1"/>
        <v/>
      </c>
      <c r="S19" s="188">
        <f t="shared" si="1"/>
        <v>100</v>
      </c>
      <c r="T19" s="188">
        <f t="shared" si="1"/>
        <v>100</v>
      </c>
      <c r="U19" s="188">
        <f t="shared" si="1"/>
        <v>100.40489108429833</v>
      </c>
      <c r="V19" s="188">
        <f t="shared" si="1"/>
        <v>100</v>
      </c>
      <c r="W19" s="188">
        <f t="shared" si="1"/>
        <v>100</v>
      </c>
      <c r="X19" s="210">
        <v>100</v>
      </c>
      <c r="Y19" s="113" t="s">
        <v>274</v>
      </c>
      <c r="Z19" s="215"/>
    </row>
    <row r="20" spans="2:26" ht="6" customHeight="1">
      <c r="B20" s="69"/>
      <c r="C20" s="107"/>
      <c r="D20" s="108"/>
      <c r="E20" s="108"/>
      <c r="F20" s="108"/>
      <c r="G20" s="108"/>
      <c r="H20" s="108"/>
      <c r="I20" s="108"/>
      <c r="J20" s="108"/>
      <c r="K20" s="198"/>
      <c r="L20" s="147"/>
      <c r="M20" s="69"/>
      <c r="N20" s="69"/>
      <c r="O20" s="69"/>
      <c r="P20" s="69"/>
      <c r="Q20" s="69"/>
      <c r="R20" s="69"/>
      <c r="S20" s="69"/>
      <c r="T20" s="69"/>
      <c r="U20" s="69"/>
      <c r="V20" s="69"/>
      <c r="W20" s="69"/>
      <c r="X20" s="173"/>
      <c r="Y20" s="69"/>
      <c r="Z20" s="69"/>
    </row>
    <row r="21" spans="2:26" ht="12.75" customHeight="1">
      <c r="B21" s="69"/>
      <c r="C21" s="107"/>
      <c r="D21" s="108"/>
      <c r="E21" s="108"/>
      <c r="F21" s="108"/>
      <c r="G21" s="108"/>
      <c r="H21" s="108"/>
      <c r="I21" s="108"/>
      <c r="J21" s="108"/>
      <c r="K21" s="108"/>
      <c r="L21" s="147"/>
      <c r="M21" s="69"/>
      <c r="N21" s="69"/>
      <c r="O21" s="69"/>
      <c r="P21" s="69"/>
      <c r="Q21" s="69"/>
      <c r="R21" s="69"/>
      <c r="S21" s="69"/>
      <c r="T21" s="69"/>
      <c r="U21" s="69"/>
      <c r="V21" s="69"/>
      <c r="W21" s="69"/>
      <c r="X21" s="69"/>
      <c r="Y21" s="69"/>
      <c r="Z21" s="69"/>
    </row>
    <row r="22" spans="2:26" ht="23.25" customHeight="1">
      <c r="B22" s="189" t="s">
        <v>275</v>
      </c>
      <c r="C22" s="132"/>
      <c r="D22" s="132"/>
      <c r="E22" s="132"/>
      <c r="F22" s="132"/>
      <c r="G22" s="132"/>
      <c r="H22" s="132"/>
      <c r="I22" s="132"/>
      <c r="J22" s="132"/>
      <c r="K22" s="132"/>
      <c r="L22" s="199"/>
      <c r="M22" s="69"/>
      <c r="N22" s="69"/>
      <c r="O22" s="69"/>
      <c r="P22" s="69"/>
      <c r="Q22" s="69"/>
      <c r="R22" s="69"/>
      <c r="S22" s="69"/>
      <c r="T22" s="69"/>
      <c r="U22" s="69"/>
      <c r="V22" s="69"/>
      <c r="W22" s="69"/>
      <c r="X22" s="69"/>
      <c r="Y22" s="69"/>
      <c r="Z22" s="69"/>
    </row>
    <row r="23" spans="2:26" ht="15" customHeight="1">
      <c r="B23" s="69"/>
      <c r="C23" s="107"/>
      <c r="D23" s="108"/>
      <c r="E23" s="108"/>
      <c r="F23" s="108"/>
      <c r="G23" s="108"/>
      <c r="H23" s="108"/>
      <c r="I23" s="108"/>
      <c r="J23" s="108"/>
      <c r="K23" s="108"/>
      <c r="L23" s="147"/>
      <c r="M23" s="69"/>
      <c r="N23" s="69"/>
      <c r="O23" s="69"/>
      <c r="P23" s="69"/>
      <c r="Q23" s="69"/>
      <c r="R23" s="69"/>
      <c r="S23" s="69"/>
      <c r="T23" s="69"/>
      <c r="U23" s="69"/>
      <c r="V23" s="69"/>
      <c r="W23" s="69"/>
      <c r="X23" s="69"/>
      <c r="Y23" s="69"/>
      <c r="Z23" s="69"/>
    </row>
    <row r="24" spans="2:26" ht="15" customHeight="1">
      <c r="B24" s="69"/>
      <c r="C24" s="107"/>
      <c r="D24" s="108"/>
      <c r="E24" s="108"/>
      <c r="F24" s="190" t="s">
        <v>276</v>
      </c>
      <c r="G24" s="108"/>
      <c r="H24" s="108"/>
      <c r="I24" s="108"/>
      <c r="J24" s="108"/>
      <c r="K24" s="108"/>
      <c r="L24" s="147"/>
      <c r="M24" s="69"/>
      <c r="N24" s="69"/>
      <c r="O24" s="69"/>
      <c r="P24" s="69"/>
      <c r="Q24" s="69"/>
      <c r="R24" s="69"/>
      <c r="S24" s="69"/>
      <c r="T24" s="69"/>
      <c r="U24" s="69"/>
      <c r="V24" s="69"/>
      <c r="W24" s="69"/>
      <c r="X24" s="69"/>
      <c r="Y24" s="69"/>
      <c r="Z24" s="69"/>
    </row>
    <row r="25" spans="2:26" ht="15" customHeight="1">
      <c r="B25" s="69"/>
      <c r="C25" s="107"/>
      <c r="D25" s="108"/>
      <c r="E25" s="108"/>
      <c r="F25" s="70" t="s">
        <v>277</v>
      </c>
      <c r="G25" s="108"/>
      <c r="H25" s="108"/>
      <c r="I25" s="108"/>
      <c r="J25" s="108"/>
      <c r="K25" s="108"/>
      <c r="L25" s="147"/>
      <c r="M25" s="69"/>
      <c r="N25" s="69"/>
      <c r="O25" s="69"/>
      <c r="P25" s="69"/>
      <c r="Q25" s="69"/>
      <c r="R25" s="69"/>
      <c r="S25" s="69"/>
      <c r="T25" s="69"/>
      <c r="U25" s="69"/>
      <c r="V25" s="69"/>
      <c r="W25" s="69"/>
      <c r="X25" s="69"/>
      <c r="Y25" s="69"/>
      <c r="Z25" s="69"/>
    </row>
    <row r="26" spans="2:26" ht="15" customHeight="1">
      <c r="B26" s="69"/>
      <c r="C26" s="107"/>
      <c r="D26" s="108"/>
      <c r="E26" s="108"/>
      <c r="F26" s="109" t="s">
        <v>278</v>
      </c>
      <c r="G26" s="108"/>
      <c r="H26" s="108"/>
      <c r="I26" s="108"/>
      <c r="J26" s="108"/>
      <c r="K26" s="108"/>
      <c r="L26" s="147"/>
      <c r="M26" s="69"/>
      <c r="N26" s="69"/>
      <c r="O26" s="69"/>
      <c r="P26" s="69"/>
      <c r="Q26" s="69"/>
      <c r="R26" s="69"/>
      <c r="S26" s="69"/>
      <c r="T26" s="69"/>
      <c r="U26" s="69"/>
      <c r="V26" s="69"/>
      <c r="W26" s="69"/>
      <c r="X26" s="69"/>
      <c r="Y26" s="69"/>
      <c r="Z26" s="69"/>
    </row>
    <row r="27" spans="2:26" ht="15" customHeight="1">
      <c r="B27" s="69"/>
      <c r="C27" s="107"/>
      <c r="D27" s="108"/>
      <c r="E27" s="108"/>
      <c r="F27" s="109" t="s">
        <v>279</v>
      </c>
      <c r="G27" s="108"/>
      <c r="H27" s="108"/>
      <c r="I27" s="108"/>
      <c r="J27" s="108"/>
      <c r="K27" s="108"/>
      <c r="L27" s="147"/>
      <c r="M27" s="69"/>
      <c r="N27" s="69"/>
      <c r="O27" s="69"/>
      <c r="P27" s="69"/>
      <c r="Q27" s="69"/>
      <c r="R27" s="69"/>
      <c r="S27" s="69"/>
      <c r="T27" s="69"/>
      <c r="U27" s="69"/>
      <c r="V27" s="69"/>
      <c r="W27" s="69"/>
      <c r="X27" s="69"/>
      <c r="Y27" s="69"/>
      <c r="Z27" s="69"/>
    </row>
    <row r="28" spans="2:26" ht="15" customHeight="1">
      <c r="B28" s="69"/>
      <c r="C28" s="107"/>
      <c r="D28" s="108"/>
      <c r="E28" s="108"/>
      <c r="F28" s="109" t="s">
        <v>280</v>
      </c>
      <c r="G28" s="108"/>
      <c r="H28" s="108"/>
      <c r="I28" s="108"/>
      <c r="J28" s="108"/>
      <c r="K28" s="108"/>
      <c r="L28" s="147"/>
      <c r="M28" s="69"/>
      <c r="N28" s="69"/>
      <c r="O28" s="69"/>
      <c r="P28" s="69"/>
      <c r="Q28" s="69"/>
      <c r="R28" s="69"/>
      <c r="S28" s="69"/>
      <c r="T28" s="69"/>
      <c r="U28" s="69"/>
      <c r="V28" s="69"/>
      <c r="W28" s="69"/>
      <c r="X28" s="69"/>
      <c r="Y28" s="69"/>
      <c r="Z28" s="69"/>
    </row>
    <row r="29" spans="2:26" ht="15" customHeight="1">
      <c r="B29" s="69"/>
      <c r="C29" s="107"/>
      <c r="D29" s="108"/>
      <c r="E29" s="108"/>
      <c r="F29" s="108" t="s">
        <v>242</v>
      </c>
      <c r="G29" s="108"/>
      <c r="H29" s="108"/>
      <c r="I29" s="108"/>
      <c r="J29" s="108"/>
      <c r="K29" s="108"/>
      <c r="L29" s="147"/>
      <c r="M29" s="69"/>
      <c r="N29" s="69"/>
      <c r="O29" s="69"/>
      <c r="P29" s="69"/>
      <c r="Q29" s="69"/>
      <c r="R29" s="69"/>
      <c r="S29" s="69"/>
      <c r="T29" s="69"/>
      <c r="U29" s="69"/>
      <c r="V29" s="69"/>
      <c r="W29" s="69"/>
      <c r="X29" s="69"/>
      <c r="Y29" s="69"/>
      <c r="Z29" s="69"/>
    </row>
    <row r="30" spans="2:26" ht="15" customHeight="1">
      <c r="B30" s="69"/>
      <c r="C30" s="107"/>
      <c r="D30" s="108"/>
      <c r="E30" s="108"/>
      <c r="F30" s="108"/>
      <c r="G30" s="108"/>
      <c r="H30" s="108"/>
      <c r="I30" s="108"/>
      <c r="J30" s="108"/>
      <c r="K30" s="108"/>
      <c r="L30" s="147"/>
      <c r="M30" s="69"/>
      <c r="N30" s="69"/>
      <c r="O30" s="69"/>
      <c r="P30" s="69"/>
      <c r="Q30" s="69"/>
      <c r="R30" s="69"/>
      <c r="S30" s="69"/>
      <c r="T30" s="69"/>
      <c r="U30" s="69"/>
      <c r="V30" s="69"/>
      <c r="W30" s="69"/>
      <c r="X30" s="69"/>
      <c r="Y30" s="69"/>
      <c r="Z30" s="69"/>
    </row>
    <row r="31" spans="2:26" ht="15" customHeight="1">
      <c r="B31" s="69"/>
      <c r="C31" s="107"/>
      <c r="D31" s="108"/>
      <c r="E31" s="108"/>
      <c r="F31" s="108"/>
      <c r="G31" s="108"/>
      <c r="H31" s="108"/>
      <c r="I31" s="108"/>
      <c r="J31" s="108"/>
      <c r="K31" s="108"/>
      <c r="L31" s="147"/>
      <c r="M31" s="69"/>
      <c r="N31" s="69"/>
      <c r="O31" s="69"/>
      <c r="P31" s="69"/>
      <c r="Q31" s="69"/>
      <c r="R31" s="69"/>
      <c r="S31" s="69"/>
      <c r="T31" s="69"/>
      <c r="U31" s="69"/>
      <c r="V31" s="69"/>
      <c r="W31" s="69"/>
      <c r="X31" s="69"/>
      <c r="Y31" s="69"/>
      <c r="Z31" s="69"/>
    </row>
    <row r="32" spans="2:26" ht="15" customHeight="1">
      <c r="B32" s="69"/>
      <c r="C32" s="107"/>
      <c r="D32" s="108"/>
      <c r="E32" s="108"/>
      <c r="F32" s="108"/>
      <c r="G32" s="108"/>
      <c r="H32" s="108"/>
      <c r="I32" s="108"/>
      <c r="J32" s="108"/>
      <c r="K32" s="108"/>
      <c r="L32" s="147"/>
      <c r="M32" s="69"/>
      <c r="N32" s="69"/>
      <c r="O32" s="69"/>
      <c r="P32" s="69"/>
      <c r="Q32" s="69"/>
      <c r="R32" s="69"/>
      <c r="S32" s="69"/>
      <c r="T32" s="69"/>
      <c r="U32" s="69"/>
      <c r="V32" s="69"/>
      <c r="W32" s="69"/>
      <c r="X32" s="69"/>
      <c r="Y32" s="69"/>
      <c r="Z32" s="69"/>
    </row>
    <row r="33" spans="2:26" ht="15" customHeight="1">
      <c r="B33" s="69"/>
      <c r="C33" s="107"/>
      <c r="D33" s="108"/>
      <c r="E33" s="108"/>
      <c r="F33" s="108"/>
      <c r="G33" s="108"/>
      <c r="H33" s="108"/>
      <c r="I33" s="108"/>
      <c r="J33" s="108"/>
      <c r="K33" s="108"/>
      <c r="L33" s="147"/>
      <c r="M33" s="69"/>
      <c r="N33" s="69"/>
      <c r="O33" s="69"/>
      <c r="P33" s="69"/>
      <c r="Q33" s="69"/>
      <c r="R33" s="69"/>
      <c r="S33" s="69"/>
      <c r="T33" s="69"/>
      <c r="U33" s="69"/>
      <c r="V33" s="69"/>
      <c r="W33" s="69"/>
      <c r="X33" s="69"/>
      <c r="Y33" s="69"/>
      <c r="Z33" s="69"/>
    </row>
    <row r="34" spans="2:26" ht="15" customHeight="1">
      <c r="B34" s="69"/>
      <c r="C34" s="107"/>
      <c r="D34" s="108"/>
      <c r="E34" s="108"/>
      <c r="F34" s="108"/>
      <c r="G34" s="108"/>
      <c r="H34" s="108"/>
      <c r="I34" s="108"/>
      <c r="J34" s="108"/>
      <c r="K34" s="108"/>
      <c r="L34" s="147"/>
      <c r="M34" s="69"/>
      <c r="N34" s="69"/>
      <c r="O34" s="69"/>
      <c r="P34" s="69"/>
      <c r="Q34" s="69"/>
      <c r="R34" s="69"/>
      <c r="S34" s="69"/>
      <c r="T34" s="69"/>
      <c r="U34" s="69"/>
      <c r="V34" s="69"/>
      <c r="W34" s="69"/>
      <c r="X34" s="69"/>
      <c r="Y34" s="69"/>
      <c r="Z34" s="69"/>
    </row>
    <row r="35" spans="2:26" ht="15" customHeight="1">
      <c r="B35" s="69"/>
      <c r="C35" s="107"/>
      <c r="D35" s="108"/>
      <c r="E35" s="108"/>
      <c r="F35" s="108"/>
      <c r="G35" s="108"/>
      <c r="H35" s="108"/>
      <c r="I35" s="108"/>
      <c r="J35" s="108"/>
      <c r="K35" s="108"/>
      <c r="L35" s="147"/>
      <c r="M35" s="69"/>
      <c r="N35" s="69"/>
      <c r="O35" s="69"/>
      <c r="P35" s="69"/>
      <c r="Q35" s="69"/>
      <c r="R35" s="69"/>
      <c r="S35" s="69"/>
      <c r="T35" s="69"/>
      <c r="U35" s="69"/>
      <c r="V35" s="69"/>
      <c r="W35" s="69"/>
      <c r="X35" s="69"/>
      <c r="Y35" s="69"/>
      <c r="Z35" s="69"/>
    </row>
    <row r="36" spans="2:26" ht="15" customHeight="1">
      <c r="B36" s="69"/>
      <c r="C36" s="107"/>
      <c r="D36" s="108"/>
      <c r="E36" s="108"/>
      <c r="F36" s="108"/>
      <c r="G36" s="108"/>
      <c r="H36" s="108"/>
      <c r="I36" s="108"/>
      <c r="J36" s="108"/>
      <c r="K36" s="108"/>
      <c r="L36" s="147"/>
      <c r="M36" s="69"/>
      <c r="N36" s="69"/>
      <c r="O36" s="69"/>
      <c r="P36" s="69"/>
      <c r="Q36" s="69"/>
      <c r="R36" s="69"/>
      <c r="S36" s="69"/>
      <c r="T36" s="69"/>
      <c r="U36" s="69"/>
      <c r="V36" s="69"/>
      <c r="W36" s="69"/>
      <c r="X36" s="69"/>
      <c r="Y36" s="69"/>
      <c r="Z36" s="69"/>
    </row>
    <row r="37" spans="2:26" ht="15" customHeight="1">
      <c r="B37" s="69"/>
      <c r="C37" s="107"/>
      <c r="D37" s="108"/>
      <c r="E37" s="108"/>
      <c r="F37" s="108"/>
      <c r="G37" s="108"/>
      <c r="H37" s="108"/>
      <c r="I37" s="108"/>
      <c r="J37" s="108"/>
      <c r="K37" s="108"/>
      <c r="L37" s="147"/>
      <c r="M37" s="69"/>
      <c r="N37" s="69"/>
      <c r="O37" s="69"/>
      <c r="P37" s="69"/>
      <c r="Q37" s="69"/>
      <c r="R37" s="69"/>
      <c r="S37" s="69"/>
      <c r="T37" s="69"/>
      <c r="U37" s="69"/>
      <c r="V37" s="69"/>
      <c r="W37" s="69"/>
      <c r="X37" s="69"/>
      <c r="Y37" s="69"/>
      <c r="Z37" s="69"/>
    </row>
    <row r="38" spans="2:26" ht="15" customHeight="1">
      <c r="B38" s="69"/>
      <c r="C38" s="107"/>
      <c r="D38" s="108"/>
      <c r="E38" s="108"/>
      <c r="F38" s="108"/>
      <c r="G38" s="108"/>
      <c r="H38" s="108"/>
      <c r="I38" s="108"/>
      <c r="J38" s="108"/>
      <c r="K38" s="108"/>
      <c r="L38" s="147"/>
      <c r="M38" s="69"/>
      <c r="N38" s="69"/>
      <c r="O38" s="69"/>
      <c r="P38" s="69"/>
      <c r="Q38" s="69"/>
      <c r="R38" s="69"/>
      <c r="S38" s="69"/>
      <c r="T38" s="69"/>
      <c r="U38" s="69"/>
      <c r="V38" s="69"/>
      <c r="W38" s="69"/>
      <c r="X38" s="69"/>
      <c r="Y38" s="69"/>
      <c r="Z38" s="69"/>
    </row>
    <row r="39" spans="2:26" ht="15" customHeight="1">
      <c r="B39" s="191" t="s">
        <v>243</v>
      </c>
      <c r="C39" s="107"/>
      <c r="D39" s="108"/>
      <c r="E39" s="108"/>
      <c r="F39" s="108"/>
      <c r="G39" s="108"/>
      <c r="H39" s="108"/>
      <c r="I39" s="108"/>
      <c r="J39" s="108"/>
      <c r="K39" s="108"/>
      <c r="L39" s="147"/>
      <c r="M39" s="69"/>
      <c r="N39" s="69"/>
      <c r="O39" s="69"/>
      <c r="P39" s="69"/>
      <c r="Q39" s="69"/>
      <c r="R39" s="69"/>
      <c r="S39" s="69"/>
      <c r="T39" s="69"/>
      <c r="U39" s="69"/>
      <c r="V39" s="69"/>
      <c r="W39" s="69"/>
      <c r="X39" s="69"/>
      <c r="Y39" s="69"/>
      <c r="Z39" s="69"/>
    </row>
    <row r="40" spans="2:26" ht="15" customHeight="1">
      <c r="B40" s="69"/>
      <c r="C40" s="107"/>
      <c r="D40" s="108"/>
      <c r="E40" s="108"/>
      <c r="F40" s="108"/>
      <c r="G40" s="108"/>
      <c r="H40" s="108"/>
      <c r="I40" s="108"/>
      <c r="J40" s="108"/>
      <c r="K40" s="108"/>
      <c r="L40" s="147"/>
      <c r="M40" s="69"/>
      <c r="N40" s="69"/>
      <c r="O40" s="69"/>
      <c r="P40" s="69"/>
      <c r="Q40" s="69"/>
      <c r="R40" s="69"/>
      <c r="S40" s="69"/>
      <c r="T40" s="69"/>
      <c r="U40" s="69"/>
      <c r="V40" s="69"/>
      <c r="W40" s="69"/>
      <c r="X40" s="69"/>
      <c r="Y40" s="69"/>
      <c r="Z40" s="69"/>
    </row>
    <row r="41" spans="2:26" ht="23.25" customHeight="1">
      <c r="B41" s="131" t="s">
        <v>244</v>
      </c>
      <c r="C41" s="132"/>
      <c r="D41" s="132"/>
      <c r="E41" s="132"/>
      <c r="F41" s="132"/>
      <c r="G41" s="132"/>
      <c r="H41" s="132"/>
      <c r="I41" s="132"/>
      <c r="J41" s="132"/>
      <c r="K41" s="132"/>
      <c r="L41" s="132"/>
      <c r="M41" s="132"/>
      <c r="N41" s="132"/>
      <c r="O41" s="132"/>
      <c r="P41" s="132"/>
      <c r="Q41" s="458"/>
      <c r="R41" s="457"/>
    </row>
    <row r="42" spans="2:26" ht="18.75" customHeight="1">
      <c r="B42" s="133" t="s">
        <v>198</v>
      </c>
      <c r="C42" s="134" t="s">
        <v>65</v>
      </c>
      <c r="D42" s="135" t="s">
        <v>199</v>
      </c>
      <c r="E42" s="136">
        <v>2013</v>
      </c>
      <c r="F42" s="137">
        <v>2014</v>
      </c>
      <c r="G42" s="138">
        <v>2015</v>
      </c>
      <c r="H42" s="137">
        <v>2016</v>
      </c>
      <c r="I42" s="137">
        <v>2017</v>
      </c>
      <c r="J42" s="136">
        <v>2018</v>
      </c>
      <c r="K42" s="136">
        <v>2019</v>
      </c>
      <c r="L42" s="136">
        <v>2020</v>
      </c>
      <c r="M42" s="136">
        <v>2021</v>
      </c>
      <c r="N42" s="136">
        <v>2022</v>
      </c>
      <c r="O42" s="136">
        <v>2023</v>
      </c>
      <c r="P42" s="148">
        <v>2024</v>
      </c>
      <c r="Q42" s="459" t="s">
        <v>281</v>
      </c>
      <c r="R42" s="459"/>
    </row>
    <row r="43" spans="2:26" ht="20.25" customHeight="1">
      <c r="B43" s="123" t="s">
        <v>282</v>
      </c>
      <c r="C43" s="192"/>
      <c r="D43" s="192"/>
      <c r="E43" s="192"/>
      <c r="F43" s="192"/>
      <c r="G43" s="192"/>
      <c r="H43" s="192"/>
      <c r="I43" s="192"/>
      <c r="J43" s="192"/>
      <c r="K43" s="192"/>
      <c r="L43" s="192"/>
      <c r="M43" s="192"/>
      <c r="N43" s="192"/>
      <c r="O43" s="192"/>
      <c r="P43" s="192"/>
      <c r="Q43" s="450"/>
      <c r="R43" s="451"/>
    </row>
    <row r="44" spans="2:26" ht="201.6" customHeight="1">
      <c r="B44" s="92">
        <v>9</v>
      </c>
      <c r="C44" s="119" t="s">
        <v>283</v>
      </c>
      <c r="D44" s="193"/>
      <c r="E44" s="194">
        <v>920894</v>
      </c>
      <c r="F44" s="195">
        <v>919335</v>
      </c>
      <c r="G44" s="196">
        <v>912490</v>
      </c>
      <c r="H44" s="195">
        <v>900115</v>
      </c>
      <c r="I44" s="195">
        <v>880955</v>
      </c>
      <c r="J44" s="194">
        <v>858712</v>
      </c>
      <c r="K44" s="194">
        <v>874931</v>
      </c>
      <c r="L44" s="194">
        <v>973853</v>
      </c>
      <c r="M44" s="194">
        <v>962479</v>
      </c>
      <c r="N44" s="194">
        <v>907425</v>
      </c>
      <c r="O44" s="194">
        <v>919310</v>
      </c>
      <c r="P44" s="200">
        <v>932123</v>
      </c>
      <c r="Q44" s="452" t="s">
        <v>284</v>
      </c>
      <c r="R44" s="452"/>
    </row>
    <row r="45" spans="2:26">
      <c r="B45" s="69"/>
      <c r="C45" s="69"/>
      <c r="D45" s="69"/>
      <c r="E45" s="69"/>
      <c r="F45" s="69"/>
      <c r="G45" s="69"/>
      <c r="H45" s="69"/>
      <c r="I45" s="69"/>
      <c r="J45" s="69"/>
      <c r="K45" s="69"/>
      <c r="L45" s="69"/>
      <c r="M45" s="69"/>
      <c r="N45" s="69"/>
      <c r="O45" s="69"/>
      <c r="P45" s="69"/>
      <c r="Q45" s="69"/>
      <c r="R45" s="69"/>
    </row>
    <row r="46" spans="2:26" ht="15.6" customHeight="1">
      <c r="B46" s="453" t="s">
        <v>254</v>
      </c>
      <c r="C46" s="453"/>
      <c r="D46" s="453"/>
      <c r="E46" s="453"/>
      <c r="F46" s="453"/>
      <c r="G46" s="453"/>
      <c r="H46" s="453"/>
      <c r="I46" s="453"/>
      <c r="J46" s="453"/>
      <c r="K46" s="69"/>
      <c r="L46" s="69"/>
      <c r="M46" s="69"/>
      <c r="N46" s="69"/>
      <c r="O46" s="69"/>
      <c r="P46" s="69"/>
      <c r="Q46" s="69"/>
      <c r="R46" s="69"/>
    </row>
    <row r="47" spans="2:26" ht="72.75" customHeight="1">
      <c r="B47" s="429" t="s">
        <v>285</v>
      </c>
      <c r="C47" s="430"/>
      <c r="D47" s="430"/>
      <c r="E47" s="430"/>
      <c r="F47" s="430"/>
      <c r="G47" s="430"/>
      <c r="H47" s="430"/>
      <c r="I47" s="430"/>
      <c r="J47" s="430"/>
      <c r="K47" s="430"/>
      <c r="L47" s="431"/>
    </row>
  </sheetData>
  <sheetProtection algorithmName="SHA-512" hashValue="BCGZMjPh2xBJ/fOfGvn7OVYtAL9nidBokcx025/7w/o/O8syWBJnTVhOUiMW4Nd0pPrVP4xu/Yy6X/j/5K2/zg==" saltValue="YxHZWabh2x1lPmq68Hm/6g==" spinCount="100000" sheet="1" formatCells="0" formatColumns="0" formatRows="0" insertColumns="0" insertRows="0" insertHyperlinks="0"/>
  <mergeCells count="16">
    <mergeCell ref="Z7:Z8"/>
    <mergeCell ref="Q43:R43"/>
    <mergeCell ref="Q44:R44"/>
    <mergeCell ref="B46:J46"/>
    <mergeCell ref="B47:L47"/>
    <mergeCell ref="Y7:Y8"/>
    <mergeCell ref="N7:O7"/>
    <mergeCell ref="P7:Q7"/>
    <mergeCell ref="R7:S7"/>
    <mergeCell ref="Q41:R41"/>
    <mergeCell ref="Q42:R42"/>
    <mergeCell ref="D7:E7"/>
    <mergeCell ref="F7:G7"/>
    <mergeCell ref="H7:I7"/>
    <mergeCell ref="J7:K7"/>
    <mergeCell ref="L7:M7"/>
  </mergeCells>
  <pageMargins left="0.25" right="0.25" top="0.75" bottom="0.75" header="0.3" footer="0.3"/>
  <pageSetup paperSize="9" scale="33"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4506668294322"/>
    <pageSetUpPr fitToPage="1"/>
  </sheetPr>
  <dimension ref="A1:Y48"/>
  <sheetViews>
    <sheetView showGridLines="0" zoomScale="70" zoomScaleNormal="70" workbookViewId="0">
      <selection activeCell="C16" sqref="C16"/>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68" t="s">
        <v>194</v>
      </c>
      <c r="B1" s="68" t="s">
        <v>194</v>
      </c>
      <c r="C1" s="69"/>
      <c r="D1" s="5" t="s">
        <v>18</v>
      </c>
      <c r="E1" s="69"/>
      <c r="F1" s="69"/>
      <c r="G1" s="69"/>
      <c r="H1" s="69"/>
      <c r="I1" s="69"/>
      <c r="J1" s="69"/>
      <c r="K1" s="69"/>
      <c r="L1" s="69"/>
      <c r="M1" s="69"/>
      <c r="N1" s="69"/>
      <c r="O1" s="69"/>
      <c r="P1" s="69"/>
      <c r="Q1" s="69"/>
      <c r="R1" s="69"/>
      <c r="S1" s="69"/>
      <c r="T1" s="69"/>
      <c r="U1" s="69"/>
      <c r="V1" s="69"/>
      <c r="W1" s="69"/>
      <c r="X1" s="69"/>
      <c r="Y1" s="69"/>
    </row>
    <row r="2" spans="1:25" ht="15.6" customHeight="1">
      <c r="A2" s="68" t="s">
        <v>195</v>
      </c>
      <c r="B2" s="68" t="s">
        <v>195</v>
      </c>
      <c r="C2" s="69"/>
      <c r="D2" s="7" t="s">
        <v>19</v>
      </c>
      <c r="E2" s="69"/>
      <c r="F2" s="69"/>
      <c r="G2" s="69"/>
      <c r="H2" s="69"/>
      <c r="I2" s="69"/>
      <c r="J2" s="69"/>
      <c r="K2" s="69"/>
      <c r="L2" s="69"/>
      <c r="M2" s="69"/>
      <c r="N2" s="69"/>
      <c r="O2" s="69"/>
      <c r="P2" s="69"/>
      <c r="Q2" s="69"/>
      <c r="R2" s="69"/>
      <c r="S2" s="69"/>
      <c r="T2" s="69"/>
      <c r="U2" s="69"/>
      <c r="V2" s="69"/>
      <c r="W2" s="69"/>
      <c r="X2" s="69"/>
      <c r="Y2" s="69"/>
    </row>
    <row r="3" spans="1:25">
      <c r="A3" s="69"/>
      <c r="B3" s="69"/>
      <c r="C3" s="69"/>
      <c r="D3" s="69"/>
      <c r="E3" s="69"/>
      <c r="F3" s="69"/>
      <c r="G3" s="69"/>
      <c r="H3" s="69"/>
      <c r="I3" s="69"/>
      <c r="J3" s="69"/>
      <c r="K3" s="69"/>
      <c r="L3" s="69"/>
      <c r="M3" s="69"/>
      <c r="N3" s="69"/>
      <c r="O3" s="69"/>
      <c r="P3" s="69"/>
      <c r="Q3" s="69"/>
      <c r="R3" s="69"/>
      <c r="S3" s="69"/>
      <c r="T3" s="69"/>
      <c r="U3" s="69"/>
      <c r="V3" s="69"/>
      <c r="W3" s="69"/>
      <c r="X3" s="69"/>
      <c r="Y3" s="69"/>
    </row>
    <row r="4" spans="1:25">
      <c r="A4" s="69"/>
      <c r="B4" s="69"/>
      <c r="C4" s="69"/>
      <c r="D4" s="9" t="s">
        <v>196</v>
      </c>
      <c r="E4" s="71"/>
      <c r="F4" s="71"/>
      <c r="G4" s="69"/>
      <c r="H4" s="69"/>
      <c r="I4" s="69"/>
      <c r="J4" s="69"/>
      <c r="K4" s="69"/>
      <c r="L4" s="69"/>
      <c r="M4" s="69"/>
      <c r="N4" s="69"/>
      <c r="O4" s="69"/>
      <c r="P4" s="69"/>
      <c r="Q4" s="69"/>
      <c r="R4" s="69"/>
      <c r="S4" s="69"/>
      <c r="T4" s="69"/>
      <c r="U4" s="69"/>
      <c r="V4" s="69"/>
      <c r="W4" s="69"/>
      <c r="X4" s="69"/>
      <c r="Y4" s="69"/>
    </row>
    <row r="5" spans="1:25" ht="21" customHeight="1">
      <c r="A5" s="11"/>
      <c r="B5" s="72" t="s">
        <v>286</v>
      </c>
      <c r="C5" s="73"/>
      <c r="D5" s="73"/>
      <c r="E5" s="14"/>
      <c r="F5" s="73"/>
      <c r="G5" s="73"/>
      <c r="H5" s="73"/>
      <c r="I5" s="73"/>
      <c r="J5" s="73"/>
      <c r="K5" s="73"/>
      <c r="L5" s="73"/>
      <c r="M5" s="11"/>
      <c r="N5" s="11"/>
      <c r="O5" s="11"/>
      <c r="P5" s="11"/>
      <c r="Q5" s="11"/>
      <c r="R5" s="11"/>
      <c r="S5" s="11"/>
      <c r="T5" s="11"/>
      <c r="U5" s="11"/>
      <c r="V5" s="11"/>
      <c r="W5" s="11"/>
      <c r="X5" s="11"/>
      <c r="Y5" s="11"/>
    </row>
    <row r="6" spans="1:25" ht="15" customHeight="1">
      <c r="A6" s="69"/>
      <c r="B6" s="69"/>
      <c r="C6" s="69"/>
      <c r="D6" s="69"/>
      <c r="E6" s="69"/>
      <c r="F6" s="69"/>
      <c r="G6" s="69"/>
      <c r="H6" s="69"/>
      <c r="I6" s="69"/>
      <c r="J6" s="69"/>
      <c r="K6" s="77"/>
      <c r="L6" s="69"/>
      <c r="M6" s="69"/>
      <c r="N6" s="69"/>
      <c r="O6" s="69"/>
      <c r="P6" s="69"/>
      <c r="Q6" s="69"/>
      <c r="R6" s="69"/>
      <c r="S6" s="69"/>
      <c r="T6" s="69"/>
      <c r="U6" s="69"/>
      <c r="V6" s="69"/>
      <c r="W6" s="69"/>
      <c r="X6" s="69"/>
      <c r="Y6" s="69"/>
    </row>
    <row r="7" spans="1:25" ht="29.25" customHeight="1">
      <c r="A7" s="69"/>
      <c r="B7" s="79" t="s">
        <v>198</v>
      </c>
      <c r="C7" s="79" t="s">
        <v>65</v>
      </c>
      <c r="D7" s="460" t="s">
        <v>199</v>
      </c>
      <c r="E7" s="460"/>
      <c r="F7" s="460">
        <v>2013</v>
      </c>
      <c r="G7" s="460"/>
      <c r="H7" s="460">
        <v>2014</v>
      </c>
      <c r="I7" s="460"/>
      <c r="J7" s="460">
        <v>2015</v>
      </c>
      <c r="K7" s="460"/>
      <c r="L7" s="460">
        <v>2016</v>
      </c>
      <c r="M7" s="460"/>
      <c r="N7" s="460">
        <v>2017</v>
      </c>
      <c r="O7" s="460"/>
      <c r="P7" s="460">
        <v>2018</v>
      </c>
      <c r="Q7" s="460"/>
      <c r="R7" s="460">
        <v>2019</v>
      </c>
      <c r="S7" s="460"/>
      <c r="T7" s="156">
        <v>2020</v>
      </c>
      <c r="U7" s="156">
        <v>2021</v>
      </c>
      <c r="V7" s="156">
        <v>2022</v>
      </c>
      <c r="W7" s="157">
        <v>2023</v>
      </c>
      <c r="X7" s="156">
        <v>2024</v>
      </c>
      <c r="Y7" s="489" t="s">
        <v>257</v>
      </c>
    </row>
    <row r="8" spans="1:25" ht="29.25" customHeight="1">
      <c r="A8" s="69"/>
      <c r="B8" s="114"/>
      <c r="C8" s="115"/>
      <c r="D8" s="116" t="s">
        <v>202</v>
      </c>
      <c r="E8" s="79" t="s">
        <v>203</v>
      </c>
      <c r="F8" s="116" t="s">
        <v>202</v>
      </c>
      <c r="G8" s="79" t="s">
        <v>203</v>
      </c>
      <c r="H8" s="116" t="s">
        <v>202</v>
      </c>
      <c r="I8" s="79" t="s">
        <v>203</v>
      </c>
      <c r="J8" s="116" t="s">
        <v>202</v>
      </c>
      <c r="K8" s="79" t="s">
        <v>203</v>
      </c>
      <c r="L8" s="116" t="s">
        <v>202</v>
      </c>
      <c r="M8" s="79" t="s">
        <v>203</v>
      </c>
      <c r="N8" s="116" t="s">
        <v>202</v>
      </c>
      <c r="O8" s="79" t="s">
        <v>203</v>
      </c>
      <c r="P8" s="116" t="s">
        <v>202</v>
      </c>
      <c r="Q8" s="79" t="s">
        <v>203</v>
      </c>
      <c r="R8" s="116" t="s">
        <v>202</v>
      </c>
      <c r="S8" s="114" t="s">
        <v>203</v>
      </c>
      <c r="T8" s="158"/>
      <c r="U8" s="158"/>
      <c r="V8" s="158"/>
      <c r="W8" s="159"/>
      <c r="X8" s="158"/>
      <c r="Y8" s="490"/>
    </row>
    <row r="9" spans="1:25" ht="15.6" customHeight="1">
      <c r="A9" s="69"/>
      <c r="B9" s="85" t="s">
        <v>287</v>
      </c>
      <c r="C9" s="117"/>
      <c r="D9" s="117"/>
      <c r="E9" s="117"/>
      <c r="F9" s="117"/>
      <c r="G9" s="117"/>
      <c r="H9" s="117"/>
      <c r="I9" s="117"/>
      <c r="J9" s="117"/>
      <c r="K9" s="117"/>
      <c r="L9" s="117"/>
      <c r="M9" s="117"/>
      <c r="N9" s="117"/>
      <c r="O9" s="117"/>
      <c r="P9" s="117"/>
      <c r="Q9" s="117"/>
      <c r="R9" s="117"/>
      <c r="S9" s="117"/>
      <c r="T9" s="117"/>
      <c r="U9" s="117"/>
      <c r="V9" s="117"/>
      <c r="W9" s="117"/>
      <c r="X9" s="160"/>
      <c r="Y9" s="86"/>
    </row>
    <row r="10" spans="1:25" ht="59.4" customHeight="1">
      <c r="A10" s="69"/>
      <c r="B10" s="118">
        <v>1</v>
      </c>
      <c r="C10" s="119" t="s">
        <v>288</v>
      </c>
      <c r="D10" s="120"/>
      <c r="E10" s="121"/>
      <c r="F10" s="122"/>
      <c r="G10" s="121"/>
      <c r="H10" s="122">
        <v>40273</v>
      </c>
      <c r="I10" s="121"/>
      <c r="J10" s="122">
        <v>41797</v>
      </c>
      <c r="K10" s="121"/>
      <c r="L10" s="122">
        <v>97446</v>
      </c>
      <c r="M10" s="121"/>
      <c r="N10" s="122">
        <v>110187</v>
      </c>
      <c r="O10" s="121"/>
      <c r="P10" s="122">
        <v>121484</v>
      </c>
      <c r="Q10" s="121"/>
      <c r="R10" s="161"/>
      <c r="S10" s="121">
        <v>131045</v>
      </c>
      <c r="T10" s="121">
        <v>128234</v>
      </c>
      <c r="U10" s="121">
        <v>161571</v>
      </c>
      <c r="V10" s="121">
        <v>161580</v>
      </c>
      <c r="W10" s="162">
        <v>178330</v>
      </c>
      <c r="X10" s="163"/>
      <c r="Y10" s="174" t="s">
        <v>289</v>
      </c>
    </row>
    <row r="11" spans="1:25" ht="127.95" customHeight="1">
      <c r="A11" s="69"/>
      <c r="B11" s="118">
        <v>2</v>
      </c>
      <c r="C11" s="98" t="s">
        <v>290</v>
      </c>
      <c r="D11" s="120"/>
      <c r="E11" s="121"/>
      <c r="F11" s="122"/>
      <c r="G11" s="121"/>
      <c r="H11" s="122"/>
      <c r="I11" s="121"/>
      <c r="J11" s="122"/>
      <c r="K11" s="121"/>
      <c r="L11" s="122"/>
      <c r="M11" s="121"/>
      <c r="N11" s="122">
        <v>2714</v>
      </c>
      <c r="O11" s="121"/>
      <c r="P11" s="122">
        <v>23832</v>
      </c>
      <c r="Q11" s="121"/>
      <c r="R11" s="161"/>
      <c r="S11" s="121"/>
      <c r="T11" s="121">
        <v>82866</v>
      </c>
      <c r="U11" s="121">
        <v>104354</v>
      </c>
      <c r="V11" s="121">
        <v>141865</v>
      </c>
      <c r="W11" s="162">
        <v>170257</v>
      </c>
      <c r="X11" s="163"/>
      <c r="Y11" s="113" t="s">
        <v>291</v>
      </c>
    </row>
    <row r="12" spans="1:25" ht="116.4" customHeight="1">
      <c r="A12" s="69"/>
      <c r="B12" s="118" t="s">
        <v>292</v>
      </c>
      <c r="C12" s="98" t="s">
        <v>293</v>
      </c>
      <c r="D12" s="120"/>
      <c r="E12" s="121"/>
      <c r="F12" s="122"/>
      <c r="G12" s="121"/>
      <c r="H12" s="122"/>
      <c r="I12" s="121"/>
      <c r="J12" s="122"/>
      <c r="K12" s="121"/>
      <c r="L12" s="122"/>
      <c r="M12" s="121"/>
      <c r="N12" s="122"/>
      <c r="O12" s="121"/>
      <c r="P12" s="122"/>
      <c r="Q12" s="121"/>
      <c r="R12" s="161"/>
      <c r="S12" s="121">
        <v>66332</v>
      </c>
      <c r="T12" s="121">
        <v>60070</v>
      </c>
      <c r="U12" s="121">
        <v>115164</v>
      </c>
      <c r="V12" s="121">
        <v>126273</v>
      </c>
      <c r="W12" s="162">
        <v>146609</v>
      </c>
      <c r="X12" s="164"/>
      <c r="Y12" s="175" t="s">
        <v>294</v>
      </c>
    </row>
    <row r="13" spans="1:25" ht="156.6" customHeight="1">
      <c r="A13" s="69"/>
      <c r="B13" s="118" t="s">
        <v>295</v>
      </c>
      <c r="C13" s="98" t="s">
        <v>296</v>
      </c>
      <c r="D13" s="120"/>
      <c r="E13" s="121"/>
      <c r="F13" s="122"/>
      <c r="G13" s="121"/>
      <c r="H13" s="122"/>
      <c r="I13" s="121"/>
      <c r="J13" s="122"/>
      <c r="K13" s="121"/>
      <c r="L13" s="122"/>
      <c r="M13" s="121"/>
      <c r="N13" s="122">
        <v>2664</v>
      </c>
      <c r="O13" s="121"/>
      <c r="P13" s="122">
        <v>3405</v>
      </c>
      <c r="Q13" s="121"/>
      <c r="R13" s="161"/>
      <c r="S13" s="121"/>
      <c r="T13" s="121">
        <v>4530</v>
      </c>
      <c r="U13" s="121">
        <v>11133</v>
      </c>
      <c r="V13" s="121">
        <v>15173</v>
      </c>
      <c r="W13" s="162">
        <v>7014</v>
      </c>
      <c r="X13" s="165"/>
      <c r="Y13" s="176" t="s">
        <v>297</v>
      </c>
    </row>
    <row r="14" spans="1:25" ht="67.95" customHeight="1">
      <c r="A14" s="69"/>
      <c r="B14" s="92">
        <v>5</v>
      </c>
      <c r="C14" s="119" t="s">
        <v>298</v>
      </c>
      <c r="D14" s="120"/>
      <c r="E14" s="121"/>
      <c r="F14" s="122"/>
      <c r="G14" s="121"/>
      <c r="H14" s="122"/>
      <c r="I14" s="121"/>
      <c r="J14" s="122"/>
      <c r="K14" s="121"/>
      <c r="L14" s="122"/>
      <c r="M14" s="121"/>
      <c r="N14" s="122"/>
      <c r="O14" s="121"/>
      <c r="P14" s="122"/>
      <c r="Q14" s="121"/>
      <c r="R14" s="161"/>
      <c r="S14" s="121"/>
      <c r="T14" s="121">
        <v>728974</v>
      </c>
      <c r="U14" s="121">
        <v>801828</v>
      </c>
      <c r="V14" s="121">
        <v>834512</v>
      </c>
      <c r="W14" s="162">
        <v>876482</v>
      </c>
      <c r="X14" s="166"/>
      <c r="Y14" s="113"/>
    </row>
    <row r="15" spans="1:25" ht="19.5" customHeight="1">
      <c r="A15" s="69"/>
      <c r="B15" s="123" t="s">
        <v>228</v>
      </c>
      <c r="C15" s="124"/>
      <c r="D15" s="125"/>
      <c r="E15" s="126"/>
      <c r="F15" s="125"/>
      <c r="G15" s="126"/>
      <c r="H15" s="125"/>
      <c r="I15" s="126"/>
      <c r="J15" s="125"/>
      <c r="K15" s="126"/>
      <c r="L15" s="125"/>
      <c r="M15" s="126"/>
      <c r="N15" s="125"/>
      <c r="O15" s="126"/>
      <c r="P15" s="125"/>
      <c r="Q15" s="126"/>
      <c r="R15" s="125"/>
      <c r="S15" s="126"/>
      <c r="T15" s="126"/>
      <c r="U15" s="126"/>
      <c r="V15" s="126"/>
      <c r="W15" s="167"/>
      <c r="X15" s="168" t="s">
        <v>229</v>
      </c>
      <c r="Y15" s="177"/>
    </row>
    <row r="16" spans="1:25" ht="93.6" customHeight="1">
      <c r="A16" s="69"/>
      <c r="B16" s="92">
        <v>6</v>
      </c>
      <c r="C16" s="119" t="s">
        <v>299</v>
      </c>
      <c r="D16" s="127" t="str">
        <f t="shared" ref="D16:W16" si="0">IF(OR(ISBLANK(D10),ISBLANK(D11)),"",100*D11/D10)</f>
        <v/>
      </c>
      <c r="E16" s="128" t="str">
        <f t="shared" si="0"/>
        <v/>
      </c>
      <c r="F16" s="129" t="str">
        <f t="shared" si="0"/>
        <v/>
      </c>
      <c r="G16" s="128" t="str">
        <f t="shared" si="0"/>
        <v/>
      </c>
      <c r="H16" s="129" t="str">
        <f t="shared" si="0"/>
        <v/>
      </c>
      <c r="I16" s="128" t="str">
        <f t="shared" si="0"/>
        <v/>
      </c>
      <c r="J16" s="129" t="str">
        <f t="shared" si="0"/>
        <v/>
      </c>
      <c r="K16" s="128" t="str">
        <f t="shared" si="0"/>
        <v/>
      </c>
      <c r="L16" s="129" t="str">
        <f t="shared" si="0"/>
        <v/>
      </c>
      <c r="M16" s="128" t="str">
        <f t="shared" si="0"/>
        <v/>
      </c>
      <c r="N16" s="129">
        <f t="shared" si="0"/>
        <v>2.4630854819534065</v>
      </c>
      <c r="O16" s="128" t="str">
        <f t="shared" si="0"/>
        <v/>
      </c>
      <c r="P16" s="129">
        <f t="shared" si="0"/>
        <v>19.617398175891477</v>
      </c>
      <c r="Q16" s="128" t="str">
        <f t="shared" si="0"/>
        <v/>
      </c>
      <c r="R16" s="129" t="str">
        <f t="shared" si="0"/>
        <v/>
      </c>
      <c r="S16" s="128" t="str">
        <f t="shared" si="0"/>
        <v/>
      </c>
      <c r="T16" s="128">
        <f t="shared" si="0"/>
        <v>64.620927367156909</v>
      </c>
      <c r="U16" s="128">
        <f t="shared" si="0"/>
        <v>64.587085553719419</v>
      </c>
      <c r="V16" s="128">
        <f t="shared" si="0"/>
        <v>87.798613689813095</v>
      </c>
      <c r="W16" s="169">
        <f t="shared" si="0"/>
        <v>95.472999495317666</v>
      </c>
      <c r="X16" s="170">
        <v>80</v>
      </c>
      <c r="Y16" s="113" t="s">
        <v>300</v>
      </c>
    </row>
    <row r="17" spans="1:25" ht="108" customHeight="1">
      <c r="A17" s="69"/>
      <c r="B17" s="92">
        <v>7</v>
      </c>
      <c r="C17" s="119" t="s">
        <v>301</v>
      </c>
      <c r="D17" s="127" t="str">
        <f t="shared" ref="D17:V17" si="1">IF(OR(ISBLANK(D10),ISBLANK(D12)),"",100*D12/D10)</f>
        <v/>
      </c>
      <c r="E17" s="128" t="str">
        <f t="shared" si="1"/>
        <v/>
      </c>
      <c r="F17" s="129" t="str">
        <f t="shared" si="1"/>
        <v/>
      </c>
      <c r="G17" s="128" t="str">
        <f t="shared" si="1"/>
        <v/>
      </c>
      <c r="H17" s="129" t="str">
        <f t="shared" si="1"/>
        <v/>
      </c>
      <c r="I17" s="128" t="str">
        <f t="shared" si="1"/>
        <v/>
      </c>
      <c r="J17" s="129" t="str">
        <f t="shared" si="1"/>
        <v/>
      </c>
      <c r="K17" s="128" t="str">
        <f t="shared" si="1"/>
        <v/>
      </c>
      <c r="L17" s="129" t="str">
        <f t="shared" si="1"/>
        <v/>
      </c>
      <c r="M17" s="128" t="str">
        <f t="shared" si="1"/>
        <v/>
      </c>
      <c r="N17" s="129" t="str">
        <f t="shared" si="1"/>
        <v/>
      </c>
      <c r="O17" s="128" t="str">
        <f t="shared" si="1"/>
        <v/>
      </c>
      <c r="P17" s="129" t="str">
        <f t="shared" si="1"/>
        <v/>
      </c>
      <c r="Q17" s="128" t="str">
        <f t="shared" si="1"/>
        <v/>
      </c>
      <c r="R17" s="129" t="str">
        <f t="shared" si="1"/>
        <v/>
      </c>
      <c r="S17" s="128">
        <f t="shared" si="1"/>
        <v>50.617726735090997</v>
      </c>
      <c r="T17" s="128">
        <f t="shared" si="1"/>
        <v>46.844050719777904</v>
      </c>
      <c r="U17" s="128">
        <f t="shared" si="1"/>
        <v>71.277642646266969</v>
      </c>
      <c r="V17" s="128">
        <f t="shared" si="1"/>
        <v>78.148904567396954</v>
      </c>
      <c r="W17" s="169">
        <f t="shared" ref="W17" si="2">IF(OR(ISBLANK(W10),ISBLANK(W12)),"",100*W12/W10)</f>
        <v>82.212190882072562</v>
      </c>
      <c r="X17" s="171"/>
      <c r="Y17" s="113" t="s">
        <v>302</v>
      </c>
    </row>
    <row r="18" spans="1:25" ht="58.95" customHeight="1">
      <c r="A18" s="69"/>
      <c r="B18" s="92">
        <v>8</v>
      </c>
      <c r="C18" s="130" t="s">
        <v>303</v>
      </c>
      <c r="D18" s="127" t="str">
        <f>IF(OR(ISBLANK(D$12),ISBLANK(D$13)),"",100*D$13/D$12)</f>
        <v/>
      </c>
      <c r="E18" s="331" t="str">
        <f t="shared" ref="E18:W18" si="3">IF(OR(ISBLANK(E$12),ISBLANK(E$13)),"",100*E$13/E$12)</f>
        <v/>
      </c>
      <c r="F18" s="129" t="str">
        <f t="shared" si="3"/>
        <v/>
      </c>
      <c r="G18" s="331" t="str">
        <f t="shared" si="3"/>
        <v/>
      </c>
      <c r="H18" s="129" t="str">
        <f t="shared" si="3"/>
        <v/>
      </c>
      <c r="I18" s="331" t="str">
        <f t="shared" si="3"/>
        <v/>
      </c>
      <c r="J18" s="129" t="str">
        <f t="shared" si="3"/>
        <v/>
      </c>
      <c r="K18" s="331" t="str">
        <f t="shared" si="3"/>
        <v/>
      </c>
      <c r="L18" s="129" t="str">
        <f t="shared" si="3"/>
        <v/>
      </c>
      <c r="M18" s="331" t="str">
        <f t="shared" si="3"/>
        <v/>
      </c>
      <c r="N18" s="129" t="str">
        <f t="shared" si="3"/>
        <v/>
      </c>
      <c r="O18" s="331" t="str">
        <f t="shared" si="3"/>
        <v/>
      </c>
      <c r="P18" s="129" t="str">
        <f t="shared" si="3"/>
        <v/>
      </c>
      <c r="Q18" s="331" t="str">
        <f t="shared" si="3"/>
        <v/>
      </c>
      <c r="R18" s="129" t="str">
        <f t="shared" si="3"/>
        <v/>
      </c>
      <c r="S18" s="331" t="str">
        <f t="shared" si="3"/>
        <v/>
      </c>
      <c r="T18" s="331">
        <f t="shared" si="3"/>
        <v>7.5412019310804066</v>
      </c>
      <c r="U18" s="331">
        <f t="shared" si="3"/>
        <v>9.6670834635823688</v>
      </c>
      <c r="V18" s="331">
        <f t="shared" si="3"/>
        <v>12.016028763076825</v>
      </c>
      <c r="W18" s="335">
        <f t="shared" si="3"/>
        <v>4.7841537695503007</v>
      </c>
      <c r="X18" s="172"/>
      <c r="Y18" s="113"/>
    </row>
    <row r="19" spans="1:25" ht="6.6" customHeight="1">
      <c r="A19" s="69"/>
      <c r="B19" s="69"/>
      <c r="C19" s="107"/>
      <c r="D19" s="108"/>
      <c r="E19" s="108"/>
      <c r="F19" s="108"/>
      <c r="G19" s="108"/>
      <c r="H19" s="108"/>
      <c r="I19" s="108"/>
      <c r="J19" s="108"/>
      <c r="K19" s="69"/>
      <c r="L19" s="147"/>
      <c r="M19" s="69"/>
      <c r="N19" s="69"/>
      <c r="O19" s="69"/>
      <c r="P19" s="69"/>
      <c r="Q19" s="69"/>
      <c r="R19" s="69"/>
      <c r="S19" s="69"/>
      <c r="T19" s="69"/>
      <c r="U19" s="69"/>
      <c r="V19" s="69"/>
      <c r="W19" s="69"/>
      <c r="X19" s="173"/>
      <c r="Y19" s="69"/>
    </row>
    <row r="20" spans="1:25">
      <c r="A20" s="69"/>
      <c r="B20" s="69"/>
      <c r="C20" s="69"/>
      <c r="D20" s="69"/>
      <c r="E20" s="69"/>
      <c r="F20" s="69"/>
      <c r="G20" s="69"/>
      <c r="H20" s="69"/>
      <c r="I20" s="69"/>
      <c r="J20" s="69"/>
      <c r="K20" s="69"/>
      <c r="L20" s="69"/>
      <c r="M20" s="69"/>
      <c r="N20" s="69"/>
      <c r="O20" s="69"/>
      <c r="P20" s="69"/>
      <c r="Q20" s="69"/>
      <c r="R20" s="69"/>
      <c r="S20" s="69"/>
      <c r="T20" s="69"/>
      <c r="U20" s="69"/>
      <c r="V20" s="69"/>
      <c r="W20" s="69"/>
      <c r="X20" s="69"/>
      <c r="Y20" s="69"/>
    </row>
    <row r="21" spans="1:25" ht="15.6" customHeight="1">
      <c r="A21" s="69"/>
      <c r="B21" s="131" t="s">
        <v>244</v>
      </c>
      <c r="C21" s="132"/>
      <c r="D21" s="132"/>
      <c r="E21" s="132"/>
      <c r="F21" s="132"/>
      <c r="G21" s="132"/>
      <c r="H21" s="132"/>
      <c r="I21" s="132"/>
      <c r="J21" s="132"/>
      <c r="K21" s="132"/>
      <c r="L21" s="132"/>
      <c r="M21" s="132"/>
      <c r="N21" s="132"/>
      <c r="O21" s="132"/>
      <c r="P21" s="132"/>
      <c r="Q21" s="444"/>
      <c r="R21" s="444"/>
      <c r="S21" s="445"/>
      <c r="T21" s="69"/>
      <c r="U21" s="69"/>
      <c r="V21" s="69"/>
      <c r="W21" s="69"/>
      <c r="X21" s="69"/>
      <c r="Y21" s="69"/>
    </row>
    <row r="22" spans="1:25" ht="15.6" customHeight="1">
      <c r="A22" s="69"/>
      <c r="B22" s="133" t="s">
        <v>198</v>
      </c>
      <c r="C22" s="134" t="s">
        <v>65</v>
      </c>
      <c r="D22" s="135" t="s">
        <v>199</v>
      </c>
      <c r="E22" s="136">
        <v>2013</v>
      </c>
      <c r="F22" s="137">
        <v>2014</v>
      </c>
      <c r="G22" s="138">
        <v>2015</v>
      </c>
      <c r="H22" s="137">
        <v>2016</v>
      </c>
      <c r="I22" s="137">
        <v>2017</v>
      </c>
      <c r="J22" s="136">
        <v>2018</v>
      </c>
      <c r="K22" s="137">
        <v>2019</v>
      </c>
      <c r="L22" s="136">
        <v>2020</v>
      </c>
      <c r="M22" s="137">
        <v>2021</v>
      </c>
      <c r="N22" s="136">
        <v>2022</v>
      </c>
      <c r="O22" s="137">
        <v>2023</v>
      </c>
      <c r="P22" s="148">
        <v>2024</v>
      </c>
      <c r="Q22" s="434" t="s">
        <v>281</v>
      </c>
      <c r="R22" s="435"/>
      <c r="S22" s="436"/>
      <c r="T22" s="69"/>
      <c r="U22" s="69"/>
      <c r="V22" s="69"/>
      <c r="W22" s="69"/>
      <c r="X22" s="69"/>
      <c r="Y22" s="69"/>
    </row>
    <row r="23" spans="1:25" ht="15.6" customHeight="1">
      <c r="A23" s="69"/>
      <c r="B23" s="123" t="s">
        <v>304</v>
      </c>
      <c r="C23" s="124"/>
      <c r="D23" s="124"/>
      <c r="E23" s="124"/>
      <c r="F23" s="124"/>
      <c r="G23" s="124"/>
      <c r="H23" s="124"/>
      <c r="I23" s="124"/>
      <c r="J23" s="124"/>
      <c r="K23" s="124"/>
      <c r="L23" s="124"/>
      <c r="M23" s="124"/>
      <c r="N23" s="124"/>
      <c r="O23" s="124"/>
      <c r="P23" s="124"/>
      <c r="Q23" s="437"/>
      <c r="R23" s="437"/>
      <c r="S23" s="438"/>
      <c r="T23" s="69"/>
      <c r="U23" s="69"/>
      <c r="V23" s="69"/>
      <c r="W23" s="69"/>
      <c r="X23" s="69"/>
      <c r="Y23" s="69"/>
    </row>
    <row r="24" spans="1:25" ht="151.19999999999999" customHeight="1">
      <c r="A24" s="69"/>
      <c r="B24" s="92">
        <v>9</v>
      </c>
      <c r="C24" s="119" t="s">
        <v>305</v>
      </c>
      <c r="D24" s="139"/>
      <c r="E24" s="140"/>
      <c r="F24" s="141"/>
      <c r="G24" s="142"/>
      <c r="H24" s="141"/>
      <c r="I24" s="141"/>
      <c r="J24" s="140"/>
      <c r="K24" s="140"/>
      <c r="L24" s="140"/>
      <c r="M24" s="140"/>
      <c r="N24" s="140"/>
      <c r="O24" s="140"/>
      <c r="P24" s="149"/>
      <c r="Q24" s="425" t="s">
        <v>306</v>
      </c>
      <c r="R24" s="426"/>
      <c r="S24" s="427"/>
      <c r="T24" s="69"/>
      <c r="U24" s="69"/>
      <c r="V24" s="69"/>
      <c r="W24" s="69"/>
      <c r="X24" s="69"/>
      <c r="Y24" s="69"/>
    </row>
    <row r="25" spans="1:25">
      <c r="A25" s="69"/>
      <c r="B25" s="69"/>
      <c r="C25" s="69"/>
      <c r="D25" s="69"/>
      <c r="E25" s="69"/>
      <c r="F25" s="69"/>
      <c r="G25" s="69"/>
      <c r="H25" s="69"/>
      <c r="I25" s="69"/>
      <c r="J25" s="69"/>
      <c r="K25" s="69"/>
      <c r="L25" s="69"/>
      <c r="M25" s="69"/>
      <c r="N25" s="69"/>
      <c r="O25" s="69"/>
      <c r="P25" s="69"/>
      <c r="Q25" s="69"/>
      <c r="R25" s="69"/>
      <c r="S25" s="69"/>
      <c r="T25" s="69"/>
      <c r="U25" s="69"/>
      <c r="V25" s="69"/>
      <c r="W25" s="69"/>
      <c r="X25" s="69"/>
      <c r="Y25" s="69"/>
    </row>
    <row r="26" spans="1:25" ht="21" customHeight="1">
      <c r="A26" s="69"/>
      <c r="B26" s="461" t="s">
        <v>307</v>
      </c>
      <c r="C26" s="462"/>
      <c r="D26" s="462"/>
      <c r="E26" s="462"/>
      <c r="F26" s="463"/>
      <c r="G26" s="143" t="s">
        <v>308</v>
      </c>
      <c r="H26" s="464" t="s">
        <v>309</v>
      </c>
      <c r="I26" s="465"/>
      <c r="J26" s="465"/>
      <c r="K26" s="465"/>
      <c r="L26" s="466"/>
      <c r="M26" s="467"/>
      <c r="N26" s="468"/>
      <c r="O26" s="468"/>
      <c r="P26" s="468"/>
      <c r="Q26" s="468"/>
      <c r="R26" s="69"/>
      <c r="S26" s="69"/>
      <c r="T26" s="69"/>
      <c r="U26" s="69"/>
      <c r="V26" s="69"/>
      <c r="W26" s="69"/>
      <c r="X26" s="69"/>
      <c r="Y26" s="69"/>
    </row>
    <row r="27" spans="1:25" ht="39.6" customHeight="1">
      <c r="A27" s="69"/>
      <c r="B27" s="118" t="s">
        <v>310</v>
      </c>
      <c r="C27" s="469" t="s">
        <v>311</v>
      </c>
      <c r="D27" s="470"/>
      <c r="E27" s="470"/>
      <c r="F27" s="471"/>
      <c r="G27" s="56" t="s">
        <v>194</v>
      </c>
      <c r="H27" s="472" t="s">
        <v>312</v>
      </c>
      <c r="I27" s="473"/>
      <c r="J27" s="473"/>
      <c r="K27" s="473"/>
      <c r="L27" s="474"/>
      <c r="M27" s="150"/>
      <c r="N27" s="151"/>
      <c r="O27" s="151"/>
      <c r="P27" s="151"/>
      <c r="Q27" s="151"/>
      <c r="R27" s="69"/>
      <c r="S27" s="69"/>
      <c r="T27" s="69"/>
      <c r="U27" s="69"/>
      <c r="V27" s="69"/>
      <c r="W27" s="69"/>
      <c r="X27" s="69"/>
      <c r="Y27" s="69"/>
    </row>
    <row r="28" spans="1:25" ht="21" customHeight="1">
      <c r="A28" s="69"/>
      <c r="B28" s="118" t="s">
        <v>313</v>
      </c>
      <c r="C28" s="475" t="s">
        <v>314</v>
      </c>
      <c r="D28" s="475"/>
      <c r="E28" s="475"/>
      <c r="F28" s="475"/>
      <c r="G28" s="56" t="s">
        <v>194</v>
      </c>
      <c r="H28" s="472" t="s">
        <v>315</v>
      </c>
      <c r="I28" s="473"/>
      <c r="J28" s="473"/>
      <c r="K28" s="473"/>
      <c r="L28" s="474"/>
      <c r="M28" s="150"/>
      <c r="N28" s="151"/>
      <c r="O28" s="151"/>
      <c r="P28" s="151"/>
      <c r="Q28" s="151"/>
      <c r="R28" s="69"/>
      <c r="S28" s="69"/>
      <c r="T28" s="69"/>
      <c r="U28" s="69"/>
      <c r="V28" s="69"/>
      <c r="W28" s="69"/>
      <c r="X28" s="69"/>
      <c r="Y28" s="69"/>
    </row>
    <row r="29" spans="1:25" ht="57" customHeight="1">
      <c r="A29" s="69"/>
      <c r="B29" s="118" t="s">
        <v>316</v>
      </c>
      <c r="C29" s="469" t="s">
        <v>317</v>
      </c>
      <c r="D29" s="470"/>
      <c r="E29" s="470"/>
      <c r="F29" s="471"/>
      <c r="G29" s="56" t="s">
        <v>194</v>
      </c>
      <c r="H29" s="472"/>
      <c r="I29" s="473"/>
      <c r="J29" s="473"/>
      <c r="K29" s="473"/>
      <c r="L29" s="474"/>
      <c r="M29" s="150"/>
      <c r="N29" s="151"/>
      <c r="O29" s="151"/>
      <c r="P29" s="151"/>
      <c r="Q29" s="151"/>
      <c r="R29" s="69"/>
      <c r="S29" s="69"/>
      <c r="T29" s="69"/>
      <c r="U29" s="69"/>
      <c r="V29" s="69"/>
      <c r="W29" s="69"/>
      <c r="X29" s="69"/>
      <c r="Y29" s="69"/>
    </row>
    <row r="30" spans="1:25" ht="44.4" customHeight="1">
      <c r="A30" s="69"/>
      <c r="B30" s="144" t="s">
        <v>318</v>
      </c>
      <c r="C30" s="469" t="s">
        <v>319</v>
      </c>
      <c r="D30" s="470"/>
      <c r="E30" s="470"/>
      <c r="F30" s="471"/>
      <c r="G30" s="56" t="s">
        <v>194</v>
      </c>
      <c r="H30" s="472" t="s">
        <v>320</v>
      </c>
      <c r="I30" s="473"/>
      <c r="J30" s="473"/>
      <c r="K30" s="473"/>
      <c r="L30" s="474"/>
      <c r="M30" s="150"/>
      <c r="N30" s="151"/>
      <c r="O30" s="151"/>
      <c r="P30" s="151"/>
      <c r="Q30" s="151"/>
      <c r="R30" s="69"/>
      <c r="S30" s="69"/>
      <c r="T30" s="69"/>
      <c r="U30" s="69"/>
      <c r="V30" s="69"/>
      <c r="W30" s="69"/>
      <c r="X30" s="69"/>
      <c r="Y30" s="69"/>
    </row>
    <row r="31" spans="1:25" ht="57" customHeight="1">
      <c r="A31" s="69"/>
      <c r="B31" s="144" t="s">
        <v>321</v>
      </c>
      <c r="C31" s="475" t="s">
        <v>322</v>
      </c>
      <c r="D31" s="475"/>
      <c r="E31" s="475"/>
      <c r="F31" s="475"/>
      <c r="G31" s="56" t="s">
        <v>194</v>
      </c>
      <c r="H31" s="476" t="s">
        <v>323</v>
      </c>
      <c r="I31" s="476"/>
      <c r="J31" s="476"/>
      <c r="K31" s="476"/>
      <c r="L31" s="476"/>
      <c r="M31" s="150"/>
      <c r="N31" s="151"/>
      <c r="O31" s="151"/>
      <c r="P31" s="151"/>
      <c r="Q31" s="151"/>
      <c r="R31" s="69"/>
      <c r="S31" s="69"/>
      <c r="T31" s="69"/>
      <c r="U31" s="69"/>
      <c r="V31" s="69"/>
      <c r="W31" s="69"/>
      <c r="X31" s="69"/>
      <c r="Y31" s="69"/>
    </row>
    <row r="32" spans="1:25" ht="38.4" customHeight="1">
      <c r="A32" s="69"/>
      <c r="B32" s="477" t="s">
        <v>324</v>
      </c>
      <c r="C32" s="478"/>
      <c r="D32" s="478"/>
      <c r="E32" s="478"/>
      <c r="F32" s="478"/>
      <c r="G32" s="478"/>
      <c r="H32" s="478"/>
      <c r="I32" s="478"/>
      <c r="J32" s="478"/>
      <c r="K32" s="478"/>
      <c r="L32" s="479"/>
      <c r="M32" s="150"/>
      <c r="N32" s="151"/>
      <c r="O32" s="151"/>
      <c r="P32" s="151"/>
      <c r="Q32" s="151"/>
      <c r="R32" s="69"/>
      <c r="S32" s="69"/>
      <c r="T32" s="69"/>
      <c r="U32" s="69"/>
      <c r="V32" s="69"/>
      <c r="W32" s="69"/>
      <c r="X32" s="69"/>
      <c r="Y32" s="69"/>
    </row>
    <row r="33" spans="1:25" ht="57" customHeight="1">
      <c r="A33" s="69"/>
      <c r="B33" s="144" t="s">
        <v>325</v>
      </c>
      <c r="C33" s="469" t="s">
        <v>326</v>
      </c>
      <c r="D33" s="470"/>
      <c r="E33" s="470"/>
      <c r="F33" s="471"/>
      <c r="G33" s="56" t="s">
        <v>327</v>
      </c>
      <c r="H33" s="472"/>
      <c r="I33" s="473"/>
      <c r="J33" s="473"/>
      <c r="K33" s="473"/>
      <c r="L33" s="474"/>
      <c r="M33" s="150"/>
      <c r="N33" s="151"/>
      <c r="O33" s="151"/>
      <c r="P33" s="151"/>
      <c r="Q33" s="151"/>
      <c r="R33" s="69"/>
      <c r="S33" s="69"/>
      <c r="T33" s="69"/>
      <c r="U33" s="69"/>
      <c r="V33" s="69"/>
      <c r="W33" s="69"/>
      <c r="X33" s="69"/>
      <c r="Y33" s="69"/>
    </row>
    <row r="34" spans="1:25" ht="45" customHeight="1">
      <c r="A34" s="69"/>
      <c r="B34" s="144" t="s">
        <v>328</v>
      </c>
      <c r="C34" s="469" t="s">
        <v>329</v>
      </c>
      <c r="D34" s="470"/>
      <c r="E34" s="470"/>
      <c r="F34" s="471"/>
      <c r="G34" s="56" t="s">
        <v>194</v>
      </c>
      <c r="H34" s="472" t="s">
        <v>330</v>
      </c>
      <c r="I34" s="473"/>
      <c r="J34" s="473"/>
      <c r="K34" s="473"/>
      <c r="L34" s="474"/>
      <c r="M34" s="150"/>
      <c r="N34" s="151"/>
      <c r="O34" s="151"/>
      <c r="P34" s="151"/>
      <c r="Q34" s="151"/>
      <c r="R34" s="69"/>
      <c r="S34" s="69"/>
      <c r="T34" s="69"/>
      <c r="U34" s="69"/>
      <c r="V34" s="69"/>
      <c r="W34" s="69"/>
      <c r="X34" s="69"/>
      <c r="Y34" s="69"/>
    </row>
    <row r="35" spans="1:25" ht="21" customHeight="1">
      <c r="A35" s="69"/>
      <c r="B35" s="144" t="s">
        <v>331</v>
      </c>
      <c r="C35" s="475" t="s">
        <v>332</v>
      </c>
      <c r="D35" s="475"/>
      <c r="E35" s="475"/>
      <c r="F35" s="475"/>
      <c r="G35" s="56" t="s">
        <v>195</v>
      </c>
      <c r="H35" s="476"/>
      <c r="I35" s="476"/>
      <c r="J35" s="476"/>
      <c r="K35" s="476"/>
      <c r="L35" s="476"/>
      <c r="M35" s="150"/>
      <c r="N35" s="151"/>
      <c r="O35" s="151"/>
      <c r="P35" s="151"/>
      <c r="Q35" s="151"/>
      <c r="R35" s="69"/>
      <c r="S35" s="69"/>
      <c r="T35" s="69"/>
      <c r="U35" s="69"/>
      <c r="V35" s="69"/>
      <c r="W35" s="69"/>
      <c r="X35" s="69"/>
      <c r="Y35" s="69"/>
    </row>
    <row r="36" spans="1:25" ht="40.200000000000003" customHeight="1">
      <c r="A36" s="69"/>
      <c r="B36" s="145">
        <v>15</v>
      </c>
      <c r="C36" s="475" t="s">
        <v>333</v>
      </c>
      <c r="D36" s="475"/>
      <c r="E36" s="475"/>
      <c r="F36" s="475"/>
      <c r="G36" s="146" t="s">
        <v>194</v>
      </c>
      <c r="H36" s="480"/>
      <c r="I36" s="481"/>
      <c r="J36" s="481"/>
      <c r="K36" s="481"/>
      <c r="L36" s="481"/>
      <c r="M36" s="482"/>
      <c r="N36" s="483"/>
      <c r="O36" s="483"/>
      <c r="P36" s="483"/>
      <c r="Q36" s="483"/>
      <c r="R36" s="69"/>
      <c r="S36" s="69"/>
      <c r="T36" s="69"/>
      <c r="U36" s="69"/>
      <c r="V36" s="69"/>
      <c r="W36" s="69"/>
      <c r="X36" s="69"/>
      <c r="Y36" s="69"/>
    </row>
    <row r="37" spans="1:25" ht="43.2" customHeight="1">
      <c r="A37" s="69"/>
      <c r="B37" s="145">
        <v>16</v>
      </c>
      <c r="C37" s="475" t="s">
        <v>334</v>
      </c>
      <c r="D37" s="475"/>
      <c r="E37" s="475"/>
      <c r="F37" s="475"/>
      <c r="G37" s="146" t="s">
        <v>194</v>
      </c>
      <c r="H37" s="484" t="s">
        <v>335</v>
      </c>
      <c r="I37" s="484"/>
      <c r="J37" s="484"/>
      <c r="K37" s="484"/>
      <c r="L37" s="485"/>
      <c r="M37" s="482"/>
      <c r="N37" s="483"/>
      <c r="O37" s="483"/>
      <c r="P37" s="483"/>
      <c r="Q37" s="483"/>
      <c r="R37" s="69"/>
      <c r="S37" s="69"/>
      <c r="T37" s="69"/>
      <c r="U37" s="69"/>
      <c r="V37" s="69"/>
      <c r="W37" s="69"/>
      <c r="X37" s="69"/>
      <c r="Y37" s="69"/>
    </row>
    <row r="38" spans="1:25" ht="45.6" customHeight="1">
      <c r="A38" s="69"/>
      <c r="B38" s="92"/>
      <c r="C38" s="486" t="s">
        <v>336</v>
      </c>
      <c r="D38" s="486"/>
      <c r="E38" s="486"/>
      <c r="F38" s="486"/>
      <c r="G38" s="146" t="s">
        <v>194</v>
      </c>
      <c r="H38" s="487" t="s">
        <v>337</v>
      </c>
      <c r="I38" s="487"/>
      <c r="J38" s="487"/>
      <c r="K38" s="487"/>
      <c r="L38" s="487"/>
      <c r="M38" s="152"/>
      <c r="N38" s="153"/>
      <c r="O38" s="153"/>
      <c r="P38" s="153"/>
      <c r="Q38" s="153"/>
      <c r="R38" s="69"/>
      <c r="S38" s="69"/>
      <c r="T38" s="69"/>
      <c r="U38" s="69"/>
      <c r="V38" s="69"/>
      <c r="W38" s="69"/>
      <c r="X38" s="69"/>
      <c r="Y38" s="69"/>
    </row>
    <row r="39" spans="1:25" ht="45.6" customHeight="1">
      <c r="A39" s="69"/>
      <c r="B39" s="92"/>
      <c r="C39" s="488" t="s">
        <v>338</v>
      </c>
      <c r="D39" s="488"/>
      <c r="E39" s="488"/>
      <c r="F39" s="488"/>
      <c r="G39" s="146" t="s">
        <v>194</v>
      </c>
      <c r="H39" s="487"/>
      <c r="I39" s="487"/>
      <c r="J39" s="487"/>
      <c r="K39" s="487"/>
      <c r="L39" s="487"/>
      <c r="M39" s="152"/>
      <c r="N39" s="153"/>
      <c r="O39" s="153"/>
      <c r="P39" s="153"/>
      <c r="Q39" s="153"/>
      <c r="R39" s="69"/>
      <c r="S39" s="69"/>
      <c r="T39" s="69"/>
      <c r="U39" s="69"/>
      <c r="V39" s="69"/>
      <c r="W39" s="69"/>
      <c r="X39" s="69"/>
      <c r="Y39" s="69"/>
    </row>
    <row r="40" spans="1:25" ht="22.2" customHeight="1">
      <c r="A40" s="69"/>
      <c r="B40" s="92"/>
      <c r="C40" s="486" t="s">
        <v>339</v>
      </c>
      <c r="D40" s="486"/>
      <c r="E40" s="486"/>
      <c r="F40" s="486"/>
      <c r="G40" s="146"/>
      <c r="H40" s="487"/>
      <c r="I40" s="487"/>
      <c r="J40" s="487"/>
      <c r="K40" s="487"/>
      <c r="L40" s="487"/>
      <c r="M40" s="152"/>
      <c r="N40" s="153"/>
      <c r="O40" s="153"/>
      <c r="P40" s="153"/>
      <c r="Q40" s="153"/>
      <c r="R40" s="69"/>
      <c r="S40" s="69"/>
      <c r="T40" s="69"/>
      <c r="U40" s="69"/>
      <c r="V40" s="69"/>
      <c r="W40" s="69"/>
      <c r="X40" s="69"/>
      <c r="Y40" s="69"/>
    </row>
    <row r="41" spans="1:25" ht="34.950000000000003" customHeight="1">
      <c r="A41" s="69"/>
      <c r="B41" s="145">
        <v>17</v>
      </c>
      <c r="C41" s="475" t="s">
        <v>340</v>
      </c>
      <c r="D41" s="475"/>
      <c r="E41" s="475"/>
      <c r="F41" s="475"/>
      <c r="G41" s="146" t="s">
        <v>194</v>
      </c>
      <c r="H41" s="484"/>
      <c r="I41" s="484"/>
      <c r="J41" s="484"/>
      <c r="K41" s="484"/>
      <c r="L41" s="485"/>
      <c r="M41" s="482"/>
      <c r="N41" s="483"/>
      <c r="O41" s="483"/>
      <c r="P41" s="483"/>
      <c r="Q41" s="483"/>
      <c r="R41" s="69"/>
      <c r="S41" s="69"/>
      <c r="T41" s="69"/>
      <c r="U41" s="69"/>
      <c r="V41" s="69"/>
      <c r="W41" s="69"/>
      <c r="X41" s="69"/>
      <c r="Y41" s="69"/>
    </row>
    <row r="42" spans="1:25" ht="49.95" customHeight="1">
      <c r="A42" s="69"/>
      <c r="B42" s="145">
        <v>18</v>
      </c>
      <c r="C42" s="475" t="s">
        <v>341</v>
      </c>
      <c r="D42" s="475"/>
      <c r="E42" s="475"/>
      <c r="F42" s="475"/>
      <c r="G42" s="146" t="s">
        <v>194</v>
      </c>
      <c r="H42" s="484" t="s">
        <v>342</v>
      </c>
      <c r="I42" s="484"/>
      <c r="J42" s="484"/>
      <c r="K42" s="484"/>
      <c r="L42" s="485"/>
      <c r="M42" s="482"/>
      <c r="N42" s="483"/>
      <c r="O42" s="483"/>
      <c r="P42" s="483"/>
      <c r="Q42" s="483"/>
      <c r="R42" s="69"/>
      <c r="S42" s="69"/>
      <c r="T42" s="69"/>
      <c r="U42" s="69"/>
      <c r="V42" s="69"/>
      <c r="W42" s="69"/>
      <c r="X42" s="69"/>
      <c r="Y42" s="69"/>
    </row>
    <row r="43" spans="1:25" ht="19.95" customHeight="1">
      <c r="A43" s="69"/>
      <c r="B43" s="491" t="s">
        <v>343</v>
      </c>
      <c r="C43" s="492"/>
      <c r="D43" s="492"/>
      <c r="E43" s="492"/>
      <c r="F43" s="492"/>
      <c r="G43" s="492"/>
      <c r="H43" s="492"/>
      <c r="I43" s="492"/>
      <c r="J43" s="492"/>
      <c r="K43" s="492"/>
      <c r="L43" s="493"/>
      <c r="M43" s="152"/>
      <c r="N43" s="153"/>
      <c r="O43" s="153"/>
      <c r="P43" s="153"/>
      <c r="Q43" s="153"/>
      <c r="R43" s="69"/>
      <c r="S43" s="69"/>
      <c r="T43" s="69"/>
      <c r="U43" s="69"/>
      <c r="V43" s="69"/>
      <c r="W43" s="69"/>
      <c r="X43" s="69"/>
      <c r="Y43" s="69"/>
    </row>
    <row r="44" spans="1:25" ht="25.2" customHeight="1">
      <c r="A44" s="69"/>
      <c r="B44" s="145">
        <v>18.100000000000001</v>
      </c>
      <c r="C44" s="486" t="s">
        <v>344</v>
      </c>
      <c r="D44" s="486"/>
      <c r="E44" s="486"/>
      <c r="F44" s="486"/>
      <c r="G44" s="146" t="s">
        <v>194</v>
      </c>
      <c r="H44" s="487"/>
      <c r="I44" s="487"/>
      <c r="J44" s="487"/>
      <c r="K44" s="487"/>
      <c r="L44" s="480"/>
      <c r="M44" s="482"/>
      <c r="N44" s="483"/>
      <c r="O44" s="483"/>
      <c r="P44" s="483"/>
      <c r="Q44" s="483"/>
      <c r="R44" s="69"/>
      <c r="S44" s="69"/>
      <c r="T44" s="69"/>
      <c r="U44" s="69"/>
      <c r="V44" s="69"/>
      <c r="W44" s="69"/>
      <c r="X44" s="69"/>
      <c r="Y44" s="69"/>
    </row>
    <row r="45" spans="1:25" ht="25.2" customHeight="1">
      <c r="A45" s="69"/>
      <c r="B45" s="145">
        <v>18.2</v>
      </c>
      <c r="C45" s="486" t="s">
        <v>345</v>
      </c>
      <c r="D45" s="486"/>
      <c r="E45" s="486"/>
      <c r="F45" s="486"/>
      <c r="G45" s="146" t="s">
        <v>194</v>
      </c>
      <c r="H45" s="487" t="s">
        <v>337</v>
      </c>
      <c r="I45" s="487"/>
      <c r="J45" s="487"/>
      <c r="K45" s="487"/>
      <c r="L45" s="480"/>
      <c r="M45" s="482"/>
      <c r="N45" s="483"/>
      <c r="O45" s="483"/>
      <c r="P45" s="483"/>
      <c r="Q45" s="483"/>
      <c r="R45" s="69"/>
      <c r="S45" s="69"/>
      <c r="T45" s="69"/>
      <c r="U45" s="69"/>
      <c r="V45" s="69"/>
      <c r="W45" s="69"/>
      <c r="X45" s="69"/>
      <c r="Y45" s="69"/>
    </row>
    <row r="46" spans="1:25">
      <c r="A46" s="69"/>
      <c r="B46" s="69"/>
      <c r="C46" s="69"/>
      <c r="D46" s="69"/>
      <c r="E46" s="69"/>
      <c r="F46" s="69"/>
      <c r="G46" s="69"/>
      <c r="H46" s="69"/>
      <c r="I46" s="69"/>
      <c r="J46" s="69"/>
      <c r="K46" s="69"/>
      <c r="L46" s="69"/>
      <c r="M46" s="69"/>
      <c r="N46" s="69"/>
      <c r="O46" s="69"/>
      <c r="P46" s="69"/>
      <c r="Q46" s="69"/>
      <c r="R46" s="69"/>
      <c r="S46" s="69"/>
      <c r="T46" s="69"/>
      <c r="U46" s="69"/>
      <c r="V46" s="69"/>
      <c r="W46" s="69"/>
      <c r="X46" s="69"/>
      <c r="Y46" s="69"/>
    </row>
    <row r="47" spans="1:25" ht="15.6" customHeight="1">
      <c r="A47" s="69"/>
      <c r="B47" s="453" t="s">
        <v>254</v>
      </c>
      <c r="C47" s="453"/>
      <c r="D47" s="453"/>
      <c r="E47" s="453"/>
      <c r="F47" s="453"/>
      <c r="G47" s="453"/>
      <c r="H47" s="453"/>
      <c r="I47" s="453"/>
      <c r="J47" s="453"/>
      <c r="K47" s="69"/>
      <c r="L47" s="69"/>
      <c r="M47" s="69"/>
      <c r="N47" s="69"/>
      <c r="O47" s="69"/>
      <c r="P47" s="69"/>
      <c r="Q47" s="69"/>
      <c r="R47" s="69"/>
      <c r="S47" s="69"/>
      <c r="T47" s="69"/>
      <c r="U47" s="69"/>
      <c r="V47" s="69"/>
      <c r="W47" s="69"/>
      <c r="X47" s="69"/>
      <c r="Y47" s="69"/>
    </row>
    <row r="48" spans="1:25" ht="72.75" customHeight="1">
      <c r="A48" s="69"/>
      <c r="B48" s="480" t="s">
        <v>346</v>
      </c>
      <c r="C48" s="481"/>
      <c r="D48" s="481"/>
      <c r="E48" s="481"/>
      <c r="F48" s="481"/>
      <c r="G48" s="481"/>
      <c r="H48" s="481"/>
      <c r="I48" s="481"/>
      <c r="J48" s="481"/>
      <c r="K48" s="481"/>
      <c r="L48" s="481"/>
      <c r="M48" s="154"/>
      <c r="N48" s="155"/>
      <c r="O48" s="155"/>
      <c r="P48" s="155"/>
      <c r="Q48" s="155"/>
      <c r="R48" s="69"/>
      <c r="S48" s="69"/>
      <c r="T48" s="69"/>
      <c r="U48" s="69"/>
      <c r="V48" s="69"/>
      <c r="W48" s="69"/>
      <c r="X48" s="69"/>
      <c r="Y48" s="69"/>
    </row>
  </sheetData>
  <sheetProtection algorithmName="SHA-512" hashValue="IKO5QVO4YmIHbylterd/8MnWwIXiLFAvObjoMirZSKbWamCUT3GQfEcrdMyDB/WT7XoMAT58DVZg/1AaFdzlQQ==" saltValue="S9jtXCd703TDGyauUhR9qg==" spinCount="100000" sheet="1" formatCells="0" formatColumns="0" formatRows="0" insertColumns="0" insertRows="0" insertHyperlinks="0"/>
  <mergeCells count="60">
    <mergeCell ref="B47:J47"/>
    <mergeCell ref="B48:L48"/>
    <mergeCell ref="Y7:Y8"/>
    <mergeCell ref="B43:L43"/>
    <mergeCell ref="C44:F44"/>
    <mergeCell ref="H44:L44"/>
    <mergeCell ref="M44:Q44"/>
    <mergeCell ref="C45:F45"/>
    <mergeCell ref="H45:L45"/>
    <mergeCell ref="M45:Q45"/>
    <mergeCell ref="C41:F41"/>
    <mergeCell ref="H41:L41"/>
    <mergeCell ref="M41:Q41"/>
    <mergeCell ref="C42:F42"/>
    <mergeCell ref="H42:L42"/>
    <mergeCell ref="M42:Q42"/>
    <mergeCell ref="C38:F38"/>
    <mergeCell ref="H38:L38"/>
    <mergeCell ref="C39:F39"/>
    <mergeCell ref="H39:L39"/>
    <mergeCell ref="C40:F40"/>
    <mergeCell ref="H40:L40"/>
    <mergeCell ref="C36:F36"/>
    <mergeCell ref="H36:L36"/>
    <mergeCell ref="M36:Q36"/>
    <mergeCell ref="C37:F37"/>
    <mergeCell ref="H37:L37"/>
    <mergeCell ref="M37:Q37"/>
    <mergeCell ref="C33:F33"/>
    <mergeCell ref="H33:L33"/>
    <mergeCell ref="C34:F34"/>
    <mergeCell ref="H34:L34"/>
    <mergeCell ref="C35:F35"/>
    <mergeCell ref="H35:L35"/>
    <mergeCell ref="C30:F30"/>
    <mergeCell ref="H30:L30"/>
    <mergeCell ref="C31:F31"/>
    <mergeCell ref="H31:L31"/>
    <mergeCell ref="B32:L32"/>
    <mergeCell ref="C27:F27"/>
    <mergeCell ref="H27:L27"/>
    <mergeCell ref="C28:F28"/>
    <mergeCell ref="H28:L28"/>
    <mergeCell ref="C29:F29"/>
    <mergeCell ref="H29:L29"/>
    <mergeCell ref="Q23:S23"/>
    <mergeCell ref="Q24:S24"/>
    <mergeCell ref="B26:F26"/>
    <mergeCell ref="H26:L26"/>
    <mergeCell ref="M26:Q26"/>
    <mergeCell ref="N7:O7"/>
    <mergeCell ref="P7:Q7"/>
    <mergeCell ref="R7:S7"/>
    <mergeCell ref="Q21:S21"/>
    <mergeCell ref="Q22:S22"/>
    <mergeCell ref="D7:E7"/>
    <mergeCell ref="F7:G7"/>
    <mergeCell ref="H7:I7"/>
    <mergeCell ref="J7:K7"/>
    <mergeCell ref="L7:M7"/>
  </mergeCells>
  <dataValidations count="1">
    <dataValidation type="list" allowBlank="1" showInputMessage="1" showErrorMessage="1" sqref="G27:G31 G34:G42 G44:G45" xr:uid="{00000000-0002-0000-0600-000000000000}">
      <formula1>$B$1:$B$2</formula1>
    </dataValidation>
  </dataValidations>
  <pageMargins left="0.25" right="0.25" top="0.75" bottom="0.75" header="0.3" footer="0.3"/>
  <pageSetup paperSize="9" scale="37"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4506668294322"/>
    <pageSetUpPr fitToPage="1"/>
  </sheetPr>
  <dimension ref="A1:I62"/>
  <sheetViews>
    <sheetView showGridLines="0" topLeftCell="A22" zoomScale="80" zoomScaleNormal="80" workbookViewId="0">
      <selection activeCell="B45" sqref="B45:I45"/>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68"/>
      <c r="B1" s="68" t="s">
        <v>194</v>
      </c>
      <c r="C1" s="69"/>
      <c r="D1" s="5" t="s">
        <v>18</v>
      </c>
      <c r="E1" s="69"/>
      <c r="F1" s="69"/>
      <c r="G1" s="70"/>
      <c r="H1" s="70"/>
      <c r="I1" s="69"/>
    </row>
    <row r="2" spans="1:9" ht="15.6" customHeight="1">
      <c r="A2" s="68"/>
      <c r="B2" s="68" t="s">
        <v>195</v>
      </c>
      <c r="C2" s="69"/>
      <c r="D2" s="7" t="s">
        <v>19</v>
      </c>
      <c r="E2" s="69"/>
      <c r="F2" s="69"/>
      <c r="G2" s="70"/>
      <c r="H2" s="70"/>
      <c r="I2" s="69"/>
    </row>
    <row r="3" spans="1:9">
      <c r="A3" s="69"/>
      <c r="B3" s="69"/>
      <c r="C3" s="69"/>
      <c r="D3" s="69"/>
      <c r="E3" s="69"/>
      <c r="F3" s="69"/>
      <c r="G3" s="70"/>
      <c r="H3" s="70"/>
      <c r="I3" s="69"/>
    </row>
    <row r="4" spans="1:9">
      <c r="A4" s="69"/>
      <c r="B4" s="69"/>
      <c r="C4" s="69"/>
      <c r="D4" s="9" t="s">
        <v>196</v>
      </c>
      <c r="E4" s="71"/>
      <c r="F4" s="71"/>
      <c r="G4" s="70"/>
      <c r="H4" s="70"/>
      <c r="I4" s="69"/>
    </row>
    <row r="5" spans="1:9" ht="21" customHeight="1">
      <c r="A5" s="11"/>
      <c r="B5" s="72" t="s">
        <v>347</v>
      </c>
      <c r="C5" s="73"/>
      <c r="D5" s="73"/>
      <c r="E5" s="14"/>
      <c r="F5" s="73"/>
      <c r="G5" s="74"/>
      <c r="H5" s="74"/>
      <c r="I5" s="11"/>
    </row>
    <row r="6" spans="1:9" ht="15.75" customHeight="1">
      <c r="A6" s="69"/>
      <c r="B6" s="75"/>
      <c r="C6" s="69"/>
      <c r="D6" s="69"/>
      <c r="E6" s="69"/>
      <c r="F6" s="69"/>
      <c r="G6" s="70"/>
      <c r="H6" s="70"/>
      <c r="I6" s="69"/>
    </row>
    <row r="7" spans="1:9" ht="21" customHeight="1">
      <c r="A7" s="69"/>
      <c r="B7" s="494" t="s">
        <v>348</v>
      </c>
      <c r="C7" s="495"/>
      <c r="D7" s="495"/>
      <c r="E7" s="495"/>
      <c r="F7" s="495"/>
      <c r="G7" s="495"/>
      <c r="H7" s="496"/>
      <c r="I7" s="69"/>
    </row>
    <row r="8" spans="1:9" ht="16.5" customHeight="1">
      <c r="A8" s="69"/>
      <c r="C8" s="69"/>
      <c r="D8" s="69"/>
      <c r="E8" s="69"/>
      <c r="F8" s="69"/>
      <c r="G8" s="70"/>
      <c r="H8" s="70"/>
      <c r="I8" s="69"/>
    </row>
    <row r="9" spans="1:9" ht="11.25" customHeight="1">
      <c r="A9" s="69"/>
      <c r="B9" s="69"/>
      <c r="C9" s="69"/>
      <c r="D9" s="69"/>
      <c r="E9" s="76"/>
      <c r="F9" s="69"/>
      <c r="G9" s="77"/>
      <c r="H9" s="78"/>
      <c r="I9" s="70"/>
    </row>
    <row r="10" spans="1:9" ht="55.95" customHeight="1">
      <c r="A10" s="69"/>
      <c r="B10" s="79" t="s">
        <v>198</v>
      </c>
      <c r="C10" s="79" t="s">
        <v>65</v>
      </c>
      <c r="D10" s="80" t="s">
        <v>349</v>
      </c>
      <c r="E10" s="81" t="s">
        <v>350</v>
      </c>
      <c r="F10" s="82" t="s">
        <v>351</v>
      </c>
      <c r="G10" s="83" t="s">
        <v>352</v>
      </c>
      <c r="H10" s="84" t="s">
        <v>353</v>
      </c>
      <c r="I10" s="111" t="s">
        <v>257</v>
      </c>
    </row>
    <row r="11" spans="1:9" ht="31.2" customHeight="1">
      <c r="A11" s="69"/>
      <c r="B11" s="497" t="s">
        <v>354</v>
      </c>
      <c r="C11" s="498"/>
      <c r="D11" s="498"/>
      <c r="E11" s="498"/>
      <c r="F11" s="498"/>
      <c r="G11" s="498"/>
      <c r="H11" s="498"/>
      <c r="I11" s="499"/>
    </row>
    <row r="12" spans="1:9" ht="18.75" customHeight="1">
      <c r="A12" s="69"/>
      <c r="B12" s="85" t="s">
        <v>355</v>
      </c>
      <c r="C12" s="86"/>
      <c r="D12" s="87" t="s">
        <v>356</v>
      </c>
      <c r="E12" s="88" t="s">
        <v>356</v>
      </c>
      <c r="F12" s="89" t="s">
        <v>356</v>
      </c>
      <c r="G12" s="90"/>
      <c r="H12" s="91"/>
      <c r="I12" s="112"/>
    </row>
    <row r="13" spans="1:9" ht="43.95" customHeight="1">
      <c r="A13" s="69"/>
      <c r="B13" s="92">
        <v>1</v>
      </c>
      <c r="C13" s="93" t="s">
        <v>357</v>
      </c>
      <c r="D13" s="94" t="s">
        <v>195</v>
      </c>
      <c r="E13" s="94" t="s">
        <v>195</v>
      </c>
      <c r="F13" s="95" t="s">
        <v>195</v>
      </c>
      <c r="G13" s="96" t="s">
        <v>358</v>
      </c>
      <c r="H13" s="97"/>
      <c r="I13" s="55" t="s">
        <v>359</v>
      </c>
    </row>
    <row r="14" spans="1:9" ht="29.4" customHeight="1">
      <c r="A14" s="69"/>
      <c r="B14" s="92">
        <v>2</v>
      </c>
      <c r="C14" s="98" t="s">
        <v>360</v>
      </c>
      <c r="D14" s="94" t="s">
        <v>195</v>
      </c>
      <c r="E14" s="94" t="s">
        <v>195</v>
      </c>
      <c r="F14" s="99" t="s">
        <v>195</v>
      </c>
      <c r="G14" s="100"/>
      <c r="H14" s="101"/>
      <c r="I14" s="55"/>
    </row>
    <row r="15" spans="1:9" ht="21" customHeight="1">
      <c r="A15" s="69"/>
      <c r="B15" s="92">
        <v>3</v>
      </c>
      <c r="C15" s="98" t="s">
        <v>361</v>
      </c>
      <c r="D15" s="94" t="s">
        <v>195</v>
      </c>
      <c r="E15" s="94" t="s">
        <v>195</v>
      </c>
      <c r="F15" s="99"/>
      <c r="G15" s="102"/>
      <c r="H15" s="101"/>
      <c r="I15" s="55"/>
    </row>
    <row r="16" spans="1:9" ht="28.95" customHeight="1">
      <c r="A16" s="69"/>
      <c r="B16" s="92">
        <v>4</v>
      </c>
      <c r="C16" s="103" t="s">
        <v>362</v>
      </c>
      <c r="D16" s="94" t="s">
        <v>195</v>
      </c>
      <c r="E16" s="94" t="s">
        <v>195</v>
      </c>
      <c r="F16" s="99"/>
      <c r="G16" s="102"/>
      <c r="H16" s="101"/>
      <c r="I16" s="55"/>
    </row>
    <row r="17" spans="1:9" ht="29.4" customHeight="1">
      <c r="A17" s="69"/>
      <c r="B17" s="92">
        <v>5</v>
      </c>
      <c r="C17" s="103" t="s">
        <v>363</v>
      </c>
      <c r="D17" s="94" t="s">
        <v>195</v>
      </c>
      <c r="E17" s="94" t="s">
        <v>195</v>
      </c>
      <c r="F17" s="99"/>
      <c r="G17" s="102"/>
      <c r="H17" s="101"/>
      <c r="I17" s="55"/>
    </row>
    <row r="18" spans="1:9" ht="18.75" customHeight="1">
      <c r="A18" s="69"/>
      <c r="B18" s="85" t="s">
        <v>364</v>
      </c>
      <c r="C18" s="86"/>
      <c r="D18" s="87" t="s">
        <v>356</v>
      </c>
      <c r="E18" s="88" t="s">
        <v>356</v>
      </c>
      <c r="F18" s="89" t="s">
        <v>356</v>
      </c>
      <c r="G18" s="104" t="s">
        <v>352</v>
      </c>
      <c r="H18" s="91"/>
      <c r="I18" s="112"/>
    </row>
    <row r="19" spans="1:9" ht="43.95" customHeight="1">
      <c r="A19" s="69"/>
      <c r="B19" s="92">
        <v>6</v>
      </c>
      <c r="C19" s="93" t="s">
        <v>365</v>
      </c>
      <c r="D19" s="94" t="s">
        <v>195</v>
      </c>
      <c r="E19" s="94" t="s">
        <v>195</v>
      </c>
      <c r="F19" s="95" t="s">
        <v>195</v>
      </c>
      <c r="G19" s="96" t="s">
        <v>358</v>
      </c>
      <c r="H19" s="105"/>
      <c r="I19" s="55" t="s">
        <v>359</v>
      </c>
    </row>
    <row r="20" spans="1:9" ht="29.4" customHeight="1">
      <c r="A20" s="69"/>
      <c r="B20" s="92">
        <v>7</v>
      </c>
      <c r="C20" s="98" t="s">
        <v>366</v>
      </c>
      <c r="D20" s="94" t="s">
        <v>195</v>
      </c>
      <c r="E20" s="94" t="s">
        <v>195</v>
      </c>
      <c r="F20" s="99"/>
      <c r="G20" s="102"/>
      <c r="H20" s="101"/>
      <c r="I20" s="55"/>
    </row>
    <row r="21" spans="1:9" ht="27" customHeight="1">
      <c r="A21" s="69"/>
      <c r="B21" s="92">
        <v>8</v>
      </c>
      <c r="C21" s="98" t="s">
        <v>169</v>
      </c>
      <c r="D21" s="94" t="s">
        <v>195</v>
      </c>
      <c r="E21" s="94" t="s">
        <v>195</v>
      </c>
      <c r="F21" s="99"/>
      <c r="G21" s="102"/>
      <c r="H21" s="101"/>
      <c r="I21" s="55"/>
    </row>
    <row r="22" spans="1:9" ht="28.95" customHeight="1">
      <c r="A22" s="69"/>
      <c r="B22" s="92">
        <v>9</v>
      </c>
      <c r="C22" s="98" t="s">
        <v>367</v>
      </c>
      <c r="D22" s="94" t="s">
        <v>195</v>
      </c>
      <c r="E22" s="94" t="s">
        <v>195</v>
      </c>
      <c r="F22" s="99"/>
      <c r="G22" s="102"/>
      <c r="H22" s="101"/>
      <c r="I22" s="55"/>
    </row>
    <row r="23" spans="1:9" ht="28.95" customHeight="1">
      <c r="A23" s="69"/>
      <c r="B23" s="92">
        <v>10</v>
      </c>
      <c r="C23" s="98" t="s">
        <v>368</v>
      </c>
      <c r="D23" s="94" t="s">
        <v>195</v>
      </c>
      <c r="E23" s="94" t="s">
        <v>195</v>
      </c>
      <c r="F23" s="99"/>
      <c r="G23" s="102"/>
      <c r="H23" s="101"/>
      <c r="I23" s="55"/>
    </row>
    <row r="24" spans="1:9" ht="20.25" customHeight="1">
      <c r="A24" s="69"/>
      <c r="B24" s="92">
        <v>11</v>
      </c>
      <c r="C24" s="98" t="s">
        <v>369</v>
      </c>
      <c r="D24" s="94" t="s">
        <v>195</v>
      </c>
      <c r="E24" s="94" t="s">
        <v>195</v>
      </c>
      <c r="F24" s="99"/>
      <c r="G24" s="102"/>
      <c r="H24" s="101"/>
      <c r="I24" s="55"/>
    </row>
    <row r="25" spans="1:9" ht="31.2" customHeight="1">
      <c r="A25" s="69"/>
      <c r="B25" s="497" t="s">
        <v>370</v>
      </c>
      <c r="C25" s="498"/>
      <c r="D25" s="498"/>
      <c r="E25" s="498"/>
      <c r="F25" s="498"/>
      <c r="G25" s="498"/>
      <c r="H25" s="498"/>
      <c r="I25" s="499"/>
    </row>
    <row r="26" spans="1:9" ht="18.75" customHeight="1">
      <c r="A26" s="69"/>
      <c r="B26" s="85" t="s">
        <v>371</v>
      </c>
      <c r="C26" s="86"/>
      <c r="D26" s="87" t="s">
        <v>356</v>
      </c>
      <c r="E26" s="88" t="s">
        <v>356</v>
      </c>
      <c r="F26" s="89" t="s">
        <v>356</v>
      </c>
      <c r="G26" s="104" t="s">
        <v>352</v>
      </c>
      <c r="H26" s="91"/>
      <c r="I26" s="112"/>
    </row>
    <row r="27" spans="1:9" ht="98.25" customHeight="1">
      <c r="A27" s="69"/>
      <c r="B27" s="92">
        <v>12</v>
      </c>
      <c r="C27" s="93" t="s">
        <v>372</v>
      </c>
      <c r="D27" s="94" t="s">
        <v>195</v>
      </c>
      <c r="E27" s="94" t="s">
        <v>195</v>
      </c>
      <c r="F27" s="95" t="s">
        <v>195</v>
      </c>
      <c r="G27" s="96" t="s">
        <v>358</v>
      </c>
      <c r="H27" s="105"/>
      <c r="I27" s="55" t="s">
        <v>373</v>
      </c>
    </row>
    <row r="28" spans="1:9" ht="29.4" customHeight="1">
      <c r="A28" s="69"/>
      <c r="B28" s="92">
        <v>13</v>
      </c>
      <c r="C28" s="98" t="s">
        <v>374</v>
      </c>
      <c r="D28" s="94" t="s">
        <v>195</v>
      </c>
      <c r="E28" s="94" t="s">
        <v>195</v>
      </c>
      <c r="F28" s="99"/>
      <c r="G28" s="102"/>
      <c r="H28" s="101"/>
      <c r="I28" s="55"/>
    </row>
    <row r="29" spans="1:9" ht="18.75" customHeight="1">
      <c r="A29" s="69"/>
      <c r="B29" s="92">
        <v>14</v>
      </c>
      <c r="C29" s="98" t="s">
        <v>375</v>
      </c>
      <c r="D29" s="94" t="s">
        <v>195</v>
      </c>
      <c r="E29" s="94" t="s">
        <v>195</v>
      </c>
      <c r="F29" s="99"/>
      <c r="G29" s="102"/>
      <c r="H29" s="101"/>
      <c r="I29" s="55"/>
    </row>
    <row r="30" spans="1:9">
      <c r="A30" s="69"/>
      <c r="B30" s="92">
        <v>15</v>
      </c>
      <c r="C30" s="98" t="s">
        <v>376</v>
      </c>
      <c r="D30" s="94" t="s">
        <v>195</v>
      </c>
      <c r="E30" s="94" t="s">
        <v>195</v>
      </c>
      <c r="F30" s="99"/>
      <c r="G30" s="102"/>
      <c r="H30" s="101"/>
      <c r="I30" s="55"/>
    </row>
    <row r="31" spans="1:9" ht="15" customHeight="1">
      <c r="A31" s="69"/>
      <c r="B31" s="92">
        <v>16</v>
      </c>
      <c r="C31" s="98" t="s">
        <v>377</v>
      </c>
      <c r="D31" s="94" t="s">
        <v>195</v>
      </c>
      <c r="E31" s="94" t="s">
        <v>195</v>
      </c>
      <c r="F31" s="99"/>
      <c r="G31" s="102"/>
      <c r="H31" s="101"/>
      <c r="I31" s="55"/>
    </row>
    <row r="32" spans="1:9" ht="18.75" customHeight="1">
      <c r="A32" s="69"/>
      <c r="B32" s="85" t="s">
        <v>378</v>
      </c>
      <c r="C32" s="86"/>
      <c r="D32" s="87" t="s">
        <v>356</v>
      </c>
      <c r="E32" s="88" t="s">
        <v>356</v>
      </c>
      <c r="F32" s="89" t="s">
        <v>356</v>
      </c>
      <c r="G32" s="104" t="s">
        <v>352</v>
      </c>
      <c r="H32" s="91"/>
      <c r="I32" s="112"/>
    </row>
    <row r="33" spans="1:9" ht="72.599999999999994" customHeight="1">
      <c r="A33" s="69"/>
      <c r="B33" s="92">
        <v>17</v>
      </c>
      <c r="C33" s="93" t="s">
        <v>379</v>
      </c>
      <c r="D33" s="94" t="s">
        <v>195</v>
      </c>
      <c r="E33" s="94" t="s">
        <v>195</v>
      </c>
      <c r="F33" s="95" t="s">
        <v>195</v>
      </c>
      <c r="G33" s="96" t="s">
        <v>358</v>
      </c>
      <c r="H33" s="105"/>
      <c r="I33" s="55" t="s">
        <v>380</v>
      </c>
    </row>
    <row r="34" spans="1:9" ht="29.4" customHeight="1">
      <c r="A34" s="69"/>
      <c r="B34" s="92">
        <v>18</v>
      </c>
      <c r="C34" s="98" t="s">
        <v>381</v>
      </c>
      <c r="D34" s="94" t="s">
        <v>195</v>
      </c>
      <c r="E34" s="94" t="s">
        <v>195</v>
      </c>
      <c r="F34" s="99"/>
      <c r="G34" s="102"/>
      <c r="H34" s="101"/>
      <c r="I34" s="55"/>
    </row>
    <row r="35" spans="1:9" ht="21" customHeight="1">
      <c r="A35" s="69"/>
      <c r="B35" s="92">
        <v>19</v>
      </c>
      <c r="C35" s="98" t="s">
        <v>375</v>
      </c>
      <c r="D35" s="94" t="s">
        <v>195</v>
      </c>
      <c r="E35" s="94" t="s">
        <v>195</v>
      </c>
      <c r="F35" s="99"/>
      <c r="G35" s="102"/>
      <c r="H35" s="101"/>
      <c r="I35" s="55"/>
    </row>
    <row r="36" spans="1:9" ht="22.5" customHeight="1">
      <c r="A36" s="69"/>
      <c r="B36" s="92">
        <v>20</v>
      </c>
      <c r="C36" s="98" t="s">
        <v>382</v>
      </c>
      <c r="D36" s="94" t="s">
        <v>195</v>
      </c>
      <c r="E36" s="94" t="s">
        <v>195</v>
      </c>
      <c r="F36" s="99"/>
      <c r="G36" s="102"/>
      <c r="H36" s="101"/>
      <c r="I36" s="55"/>
    </row>
    <row r="37" spans="1:9" ht="15" customHeight="1">
      <c r="A37" s="69"/>
      <c r="B37" s="92">
        <v>21</v>
      </c>
      <c r="C37" s="98" t="s">
        <v>383</v>
      </c>
      <c r="D37" s="94" t="s">
        <v>195</v>
      </c>
      <c r="E37" s="94" t="s">
        <v>195</v>
      </c>
      <c r="F37" s="99"/>
      <c r="G37" s="106"/>
      <c r="H37" s="101"/>
      <c r="I37" s="55"/>
    </row>
    <row r="38" spans="1:9" ht="18.75" customHeight="1">
      <c r="A38" s="69"/>
      <c r="B38" s="85" t="s">
        <v>384</v>
      </c>
      <c r="C38" s="86"/>
      <c r="D38" s="87" t="s">
        <v>356</v>
      </c>
      <c r="E38" s="88" t="s">
        <v>356</v>
      </c>
      <c r="F38" s="89" t="s">
        <v>356</v>
      </c>
      <c r="G38" s="104" t="s">
        <v>352</v>
      </c>
      <c r="H38" s="91"/>
      <c r="I38" s="112"/>
    </row>
    <row r="39" spans="1:9" ht="58.2" customHeight="1">
      <c r="A39" s="69"/>
      <c r="B39" s="92">
        <v>22</v>
      </c>
      <c r="C39" s="93" t="s">
        <v>385</v>
      </c>
      <c r="D39" s="94" t="s">
        <v>195</v>
      </c>
      <c r="E39" s="94" t="s">
        <v>195</v>
      </c>
      <c r="F39" s="95" t="s">
        <v>195</v>
      </c>
      <c r="G39" s="96" t="s">
        <v>358</v>
      </c>
      <c r="H39" s="105"/>
      <c r="I39" s="55" t="s">
        <v>359</v>
      </c>
    </row>
    <row r="40" spans="1:9" ht="29.4" customHeight="1">
      <c r="A40" s="69"/>
      <c r="B40" s="92">
        <v>23</v>
      </c>
      <c r="C40" s="98" t="s">
        <v>386</v>
      </c>
      <c r="D40" s="94" t="s">
        <v>195</v>
      </c>
      <c r="E40" s="94" t="s">
        <v>195</v>
      </c>
      <c r="F40" s="99"/>
      <c r="G40" s="100"/>
      <c r="H40" s="101"/>
      <c r="I40" s="55"/>
    </row>
    <row r="41" spans="1:9">
      <c r="A41" s="69"/>
      <c r="B41" s="92">
        <v>24</v>
      </c>
      <c r="C41" s="98" t="s">
        <v>387</v>
      </c>
      <c r="D41" s="94" t="s">
        <v>195</v>
      </c>
      <c r="E41" s="94" t="s">
        <v>195</v>
      </c>
      <c r="F41" s="99"/>
      <c r="G41" s="102"/>
      <c r="H41" s="101"/>
      <c r="I41" s="55"/>
    </row>
    <row r="42" spans="1:9">
      <c r="A42" s="69"/>
      <c r="B42" s="92">
        <v>25</v>
      </c>
      <c r="C42" s="98" t="s">
        <v>388</v>
      </c>
      <c r="D42" s="94" t="s">
        <v>195</v>
      </c>
      <c r="E42" s="94" t="s">
        <v>195</v>
      </c>
      <c r="F42" s="99"/>
      <c r="G42" s="102"/>
      <c r="H42" s="101"/>
      <c r="I42" s="55"/>
    </row>
    <row r="43" spans="1:9">
      <c r="A43" s="69"/>
      <c r="B43" s="69"/>
      <c r="C43" s="107"/>
      <c r="D43" s="108"/>
      <c r="E43" s="108"/>
      <c r="F43" s="108"/>
      <c r="G43" s="109"/>
      <c r="H43" s="110"/>
      <c r="I43" s="69"/>
    </row>
    <row r="44" spans="1:9" ht="15.6" customHeight="1">
      <c r="A44" s="69"/>
      <c r="B44" s="500" t="s">
        <v>254</v>
      </c>
      <c r="C44" s="500"/>
      <c r="D44" s="500"/>
      <c r="E44" s="500"/>
      <c r="F44" s="500"/>
      <c r="G44" s="500"/>
      <c r="H44" s="500"/>
      <c r="I44" s="69"/>
    </row>
    <row r="45" spans="1:9" ht="72.75" customHeight="1">
      <c r="A45" s="69"/>
      <c r="B45" s="480" t="s">
        <v>389</v>
      </c>
      <c r="C45" s="481"/>
      <c r="D45" s="481"/>
      <c r="E45" s="481"/>
      <c r="F45" s="481"/>
      <c r="G45" s="481"/>
      <c r="H45" s="481"/>
      <c r="I45" s="501"/>
    </row>
    <row r="62" ht="15" customHeight="1"/>
  </sheetData>
  <sheetProtection algorithmName="SHA-512" hashValue="1P9pqfMhIwHLlgwhFsokE3svKVPqDkqzraBsFqfFOjaQt2BL6E22qF+7e8Q6lLlU8sF3LaZ0om21x8tgY4wb3w==" saltValue="/ZvflnCrAI6uPaGrdWPDeA==" spinCount="100000" sheet="1" formatCells="0" formatColumns="0" formatRows="0" insertColumns="0" insertRows="0" insertHyperlinks="0"/>
  <mergeCells count="5">
    <mergeCell ref="B7:H7"/>
    <mergeCell ref="B11:I11"/>
    <mergeCell ref="B25:I25"/>
    <mergeCell ref="B44:H44"/>
    <mergeCell ref="B45:I45"/>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3:F37 D27:F31 D19:F24 D39:F42" xr:uid="{00000000-0002-0000-0700-000001000000}">
      <formula1>$B$1:$B$2</formula1>
    </dataValidation>
  </dataValidations>
  <pageMargins left="0.25" right="0.25" top="0.75" bottom="0.75" header="0.3" footer="0.3"/>
  <pageSetup paperSize="9" scale="61"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allowEditUser xmlns="https://web.wps.cn/et/2018/main" xmlns:s="http://schemas.openxmlformats.org/spreadsheetml/2006/main" hasInvisiblePropRange="0">
  <rangeList sheetStid="31" master="" otherUserPermission="visible"/>
  <rangeList sheetStid="20" master="" otherUserPermission="visible"/>
  <rangeList sheetStid="21" master="" otherUserPermission="visible"/>
  <rangeList sheetStid="19" master="" otherUserPermission="visible"/>
  <rangeList sheetStid="26" master="" otherUserPermission="visible"/>
  <rangeList sheetStid="27" master="" otherUserPermission="visible"/>
  <rangeList sheetStid="28" master="" otherUserPermission="visible"/>
  <rangeList sheetStid="30" master="" otherUserPermission="visible"/>
  <rangeList sheetStid="18" master="" otherUserPermission="visible"/>
  <rangeList sheetStid="32" master="" otherUserPermission="visible"/>
</allowEditUser>
</file>

<file path=customXml/item4.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5D198-B9A4-4507-9D06-737FED6568B0}">
  <ds:schemaRefs/>
</ds:datastoreItem>
</file>

<file path=customXml/itemProps2.xml><?xml version="1.0" encoding="utf-8"?>
<ds:datastoreItem xmlns:ds="http://schemas.openxmlformats.org/officeDocument/2006/customXml" ds:itemID="{16AF4D19-8BC5-4F23-929D-77E0B8A7344D}">
  <ds:schemaRefs>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985ec44e-1bab-4c0b-9df0-6ba128686fc9"/>
    <ds:schemaRef ds:uri="http://schemas.openxmlformats.org/package/2006/metadata/core-properties"/>
    <ds:schemaRef ds:uri="http://purl.org/dc/terms/"/>
    <ds:schemaRef ds:uri="5f6722c4-4b54-4565-9073-6b2cdb56319d"/>
    <ds:schemaRef ds:uri="015a1b56-f9db-44b0-a971-80694ead8fc0"/>
    <ds:schemaRef ds:uri="http://www.w3.org/XML/1998/namespace"/>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04738468-1E2C-4AFA-84A3-E03A7CCDCED1}">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5. Implementation Steps (2)</vt: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'5. Implementation Steps (2)'!_Toc526768688</vt:lpstr>
      <vt:lpstr>'6. Action Areas'!_Toc526768688</vt:lpstr>
      <vt:lpstr>Context!_Toc526768688</vt:lpstr>
      <vt:lpstr>'Country Information '!_Toc526768688</vt:lpstr>
      <vt:lpstr>Definitions!_Toc526768688</vt:lpstr>
      <vt:lpstr>Guidance!_Toc526768688</vt:lpstr>
      <vt:lpstr>'5. Implementation Steps'!Print_Area</vt:lpstr>
      <vt:lpstr>'5. Implementation Steps (2)'!Print_Area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Rausis</dc:creator>
  <cp:lastModifiedBy>Sovannaroth Tey</cp:lastModifiedBy>
  <cp:lastPrinted>2024-09-04T05:20:00Z</cp:lastPrinted>
  <dcterms:created xsi:type="dcterms:W3CDTF">2019-02-05T01:25:00Z</dcterms:created>
  <dcterms:modified xsi:type="dcterms:W3CDTF">2025-03-02T09:27:59Z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y fmtid="{D5CDD505-2E9C-101B-9397-08002B2CF9AE}" pid="4" name="ICV">
    <vt:lpwstr>554144C318D34E59959BDF2BDD5A9954_13</vt:lpwstr>
  </property>
  <property fmtid="{D5CDD505-2E9C-101B-9397-08002B2CF9AE}" pid="5" name="KSOProductBuildVer">
    <vt:lpwstr>1033-12.2.0.18911</vt:lpwstr>
  </property>
</Properties>
</file>