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unitednations.sharepoint.com/sites/ESCAP-OD-SD2/Shared Documents/03.CRVS/CRVS Decade_2025 Review/Questionnaire/Responses/Azerbaijan/"/>
    </mc:Choice>
  </mc:AlternateContent>
  <xr:revisionPtr revIDLastSave="5" documentId="8_{5552A925-3185-4CC0-9A01-511D4416230D}" xr6:coauthVersionLast="47" xr6:coauthVersionMax="47" xr10:uidLastSave="{25D8E403-FD1C-4E39-AA87-B0C5FA92A357}"/>
  <bookViews>
    <workbookView xWindow="-23148" yWindow="-1824" windowWidth="23256" windowHeight="12456" tabRatio="459" firstSheet="4" activeTab="4" xr2:uid="{00000000-000D-0000-FFFF-FFFF00000000}"/>
  </bookViews>
  <sheets>
    <sheet name="Country Information" sheetId="33" r:id="rId1"/>
    <sheet name="Context" sheetId="34" r:id="rId2"/>
    <sheet name="Guidance" sheetId="35" r:id="rId3"/>
    <sheet name="Definitions" sheetId="36" r:id="rId4"/>
    <sheet name="1. Birth Registration" sheetId="37" r:id="rId5"/>
    <sheet name="2. Death Registration" sheetId="38" r:id="rId6"/>
    <sheet name="3. Causes of Death" sheetId="39" r:id="rId7"/>
    <sheet name="4. Vital Statistics" sheetId="40" r:id="rId8"/>
    <sheet name="5. Implementation Steps" sheetId="18" r:id="rId9"/>
    <sheet name="6. Action Areas" sheetId="32" r:id="rId10"/>
  </sheets>
  <definedNames>
    <definedName name="_Toc526768688" localSheetId="4">'1. Birth Registration'!#REF!</definedName>
    <definedName name="_Toc526768688" localSheetId="5">'2. Death Registration'!#REF!</definedName>
    <definedName name="_Toc526768688" localSheetId="6">'3. Causes of Death'!#REF!</definedName>
    <definedName name="_Toc526768688" localSheetId="7">'4. Vital Statistics'!#REF!</definedName>
    <definedName name="_Toc526768688" localSheetId="8">'5. Implementation Steps'!$B$10</definedName>
    <definedName name="_Toc526768688" localSheetId="9">'6. Action Areas'!$B$11</definedName>
    <definedName name="_Toc526768688" localSheetId="1">Context!$B$6</definedName>
    <definedName name="_Toc526768688" localSheetId="0">'Country Information'!$B$7</definedName>
    <definedName name="_Toc526768688" localSheetId="3">Definitions!$C$19</definedName>
    <definedName name="_Toc526768688" localSheetId="2">Guidance!$B$6</definedName>
    <definedName name="_Toc526768689" localSheetId="7">'4. Vital Statistics'!#REF!</definedName>
    <definedName name="_Toc526768690" localSheetId="7">'4. Vital Statistics'!#REF!</definedName>
    <definedName name="_Toc526768691" localSheetId="7">'4. Vital Statistics'!#REF!</definedName>
    <definedName name="_Toc526768692" localSheetId="7">'4. Vital Statistics'!#REF!</definedName>
    <definedName name="_Toc526768693" localSheetId="7">'4. Vital Statistics'!#REF!</definedName>
    <definedName name="_xlnm.Print_Area" localSheetId="8">'5. Implementation Steps'!$B$1:$F$73</definedName>
    <definedName name="_xlnm.Print_Area" localSheetId="9">'6. Action Areas'!$B$1:$F$74</definedName>
    <definedName name="_xlnm.Print_Area" localSheetId="3">Definitions!$B$1:$E$56</definedName>
    <definedName name="_xlnm.Print_Titles" localSheetId="3">Definitions!$6:$6</definedName>
    <definedName name="_xlnm.Print_Titles" localSheetId="2">Guidance!$13:$13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3" i="37" l="1"/>
  <c r="V23" i="37"/>
  <c r="U23" i="37"/>
  <c r="T23" i="37"/>
  <c r="S23" i="37"/>
  <c r="R23" i="37"/>
  <c r="Q23" i="37"/>
  <c r="P23" i="37"/>
  <c r="O23" i="37"/>
  <c r="N23" i="37"/>
  <c r="M23" i="37"/>
  <c r="L23" i="37"/>
  <c r="K23" i="37"/>
  <c r="J23" i="37"/>
  <c r="I23" i="37"/>
  <c r="H23" i="37"/>
  <c r="G23" i="37"/>
  <c r="F23" i="37"/>
  <c r="E23" i="37"/>
  <c r="D23" i="37"/>
  <c r="I24" i="37" l="1"/>
  <c r="G24" i="37"/>
  <c r="W18" i="39"/>
  <c r="V18" i="39"/>
  <c r="U18" i="39"/>
  <c r="T18" i="39"/>
  <c r="S18" i="39"/>
  <c r="R18" i="39"/>
  <c r="Q18" i="39"/>
  <c r="P18" i="39"/>
  <c r="O18" i="39"/>
  <c r="N18" i="39"/>
  <c r="M18" i="39"/>
  <c r="L18" i="39"/>
  <c r="K18" i="39"/>
  <c r="J18" i="39"/>
  <c r="I18" i="39"/>
  <c r="H18" i="39"/>
  <c r="G18" i="39"/>
  <c r="F18" i="39"/>
  <c r="E18" i="39"/>
  <c r="D18" i="39"/>
  <c r="W17" i="39"/>
  <c r="V17" i="39"/>
  <c r="U17" i="39"/>
  <c r="T17" i="39"/>
  <c r="S17" i="39"/>
  <c r="R17" i="39"/>
  <c r="Q17" i="39"/>
  <c r="P17" i="39"/>
  <c r="O17" i="39"/>
  <c r="N17" i="39"/>
  <c r="M17" i="39"/>
  <c r="L17" i="39"/>
  <c r="K17" i="39"/>
  <c r="J17" i="39"/>
  <c r="I17" i="39"/>
  <c r="H17" i="39"/>
  <c r="G17" i="39"/>
  <c r="F17" i="39"/>
  <c r="E17" i="39"/>
  <c r="D17" i="39"/>
  <c r="W16" i="39"/>
  <c r="V16" i="39"/>
  <c r="U16" i="39"/>
  <c r="T16" i="39"/>
  <c r="S16" i="39"/>
  <c r="R16" i="39"/>
  <c r="Q16" i="39"/>
  <c r="P16" i="39"/>
  <c r="O16" i="39"/>
  <c r="N16" i="39"/>
  <c r="M16" i="39"/>
  <c r="L16" i="39"/>
  <c r="K16" i="39"/>
  <c r="J16" i="39"/>
  <c r="I16" i="39"/>
  <c r="H16" i="39"/>
  <c r="G16" i="39"/>
  <c r="F16" i="39"/>
  <c r="E16" i="39"/>
  <c r="D16" i="39"/>
  <c r="W19" i="38"/>
  <c r="V19" i="38"/>
  <c r="U19" i="38"/>
  <c r="T19" i="38"/>
  <c r="S19" i="38"/>
  <c r="R19" i="38"/>
  <c r="Q19" i="38"/>
  <c r="P19" i="38"/>
  <c r="O19" i="38"/>
  <c r="N19" i="38"/>
  <c r="M19" i="38"/>
  <c r="L19" i="38"/>
  <c r="K19" i="38"/>
  <c r="J19" i="38"/>
  <c r="I19" i="38"/>
  <c r="H19" i="38"/>
  <c r="G19" i="38"/>
  <c r="F19" i="38"/>
  <c r="E19" i="38"/>
  <c r="D19" i="38"/>
  <c r="W18" i="38"/>
  <c r="V18" i="38"/>
  <c r="U18" i="38"/>
  <c r="T18" i="38"/>
  <c r="S18" i="38"/>
  <c r="R18" i="38"/>
  <c r="Q18" i="38"/>
  <c r="P18" i="38"/>
  <c r="O18" i="38"/>
  <c r="N18" i="38"/>
  <c r="M18" i="38"/>
  <c r="L18" i="38"/>
  <c r="K18" i="38"/>
  <c r="J18" i="38"/>
  <c r="I18" i="38"/>
  <c r="H18" i="38"/>
  <c r="G18" i="38"/>
  <c r="F18" i="38"/>
  <c r="E18" i="38"/>
  <c r="D18" i="38"/>
  <c r="W24" i="37"/>
  <c r="V24" i="37"/>
  <c r="U24" i="37"/>
  <c r="T24" i="37"/>
  <c r="S24" i="37"/>
  <c r="R24" i="37"/>
  <c r="Q24" i="37"/>
  <c r="P24" i="37"/>
  <c r="O24" i="37"/>
  <c r="N24" i="37"/>
  <c r="M24" i="37"/>
  <c r="L24" i="37"/>
  <c r="K24" i="37"/>
  <c r="J24" i="37"/>
  <c r="H24" i="37"/>
  <c r="F24" i="37"/>
  <c r="E24" i="37"/>
  <c r="D24" i="37"/>
  <c r="W22" i="37"/>
  <c r="V22" i="37"/>
  <c r="U22" i="37"/>
  <c r="T22" i="37"/>
  <c r="S22" i="37"/>
  <c r="R22" i="37"/>
  <c r="Q22" i="37"/>
  <c r="P22" i="37"/>
  <c r="O22" i="37"/>
  <c r="N22" i="37"/>
  <c r="M22" i="37"/>
  <c r="L22" i="37"/>
  <c r="K22" i="37"/>
  <c r="J22" i="37"/>
  <c r="I22" i="37"/>
  <c r="H22" i="37"/>
  <c r="G22" i="37"/>
  <c r="F22" i="37"/>
  <c r="E22" i="37"/>
  <c r="D22" i="37"/>
  <c r="W21" i="37"/>
  <c r="V21" i="37"/>
  <c r="U21" i="37"/>
  <c r="T21" i="37"/>
  <c r="S21" i="37"/>
  <c r="R21" i="37"/>
  <c r="Q21" i="37"/>
  <c r="P21" i="37"/>
  <c r="O21" i="37"/>
  <c r="N21" i="37"/>
  <c r="M21" i="37"/>
  <c r="L21" i="37"/>
  <c r="K21" i="37"/>
  <c r="J21" i="37"/>
  <c r="I21" i="37"/>
  <c r="H21" i="37"/>
  <c r="G21" i="37"/>
  <c r="F21" i="37"/>
  <c r="E21" i="37"/>
  <c r="D21" i="37"/>
</calcChain>
</file>

<file path=xl/sharedStrings.xml><?xml version="1.0" encoding="utf-8"?>
<sst xmlns="http://schemas.openxmlformats.org/spreadsheetml/2006/main" count="980" uniqueCount="594">
  <si>
    <t>Asian and Pacific Civil Registration and Vital Statistics (CRVS) Decade 2015-2024</t>
  </si>
  <si>
    <t>Questionnaire for the 2025 review of the implementation of the 
Regional Action Framework on CRVS in Asia and the Pacific</t>
  </si>
  <si>
    <t>Please return by 15 September 2024</t>
  </si>
  <si>
    <t>Country</t>
  </si>
  <si>
    <t>Azerbaijan</t>
  </si>
  <si>
    <t>National Focal Point</t>
  </si>
  <si>
    <t>Name</t>
  </si>
  <si>
    <t>Mr. Rza Allahverdiyev</t>
  </si>
  <si>
    <t>Title</t>
  </si>
  <si>
    <t>Head of the Population Statistics Department</t>
  </si>
  <si>
    <t>Organization</t>
  </si>
  <si>
    <t xml:space="preserve">State Statistical Committee of the Republic of Azerbaijan
</t>
  </si>
  <si>
    <t>Email</t>
  </si>
  <si>
    <t xml:space="preserve">rza.allahverdiyev@stat.gov.az
</t>
  </si>
  <si>
    <t>Telephone</t>
  </si>
  <si>
    <t>+99412 377 10 70 (ex.22-11)</t>
  </si>
  <si>
    <t>For assistance with this questionnaire, please contact:</t>
  </si>
  <si>
    <t xml:space="preserve">CRVS Team
Statistics Division
United Nations ESCAP
Email: escap-crvs@un.org
Mr. Sovannaroth Tey
Email: sovannaroth.tey@un.org
Telephone: +(855) 12 783 541 (WhatsApp) </t>
  </si>
  <si>
    <t>Asian and Pacific CRVS Decade 2015-2024</t>
  </si>
  <si>
    <t>Questionnaire for the 2025 review of the implementation of the Regional Action Framework on CRVS in Asia and the Pacific</t>
  </si>
  <si>
    <t>Context</t>
  </si>
  <si>
    <t>Asian and Pacific CRVS Decade (2015-2024)</t>
  </si>
  <si>
    <t xml:space="preserve">In Bangkok, Thailand, November 2014, governments attended the first Ministerial Conference on Civil Registration and Vital Statistics (CRVS) in Asia and the Pacific and proclaimed the Asian and Pacific CRVS Decade, 2015-2024. Through the declaration of the CRVS Decade, governments marked 2015-2024 as a timeframe for realizing their shared vision that all people in Asia and the Pacific will benefit from universal and responsive CRVS systems facilitating the realization of their rights and supporting good governance, health and development. During the 2014 Ministerial Conference, Governments also adopted the Ministerial Declaration to “Get Every One in the Picture” in Asia and the Pacific and committed to focusing their efforts on improving national CRVS systems by endorsing the Regional Action Framework on CRVS in Asia and the Pacific. Governments further adopted the Second Ministerial Declaration on Building a More Resilient Future with Inclusive Civil Registration and Vital Statistics at the 2021 Ministerial Conference to emphasize the need to accelerate progress towards the goals and targets under the Regional Action Framework.
</t>
  </si>
  <si>
    <t>Regional Action Framework on CRVS</t>
  </si>
  <si>
    <r>
      <t xml:space="preserve">The Regional Action Framework responds to a request for regional action in support of the improvement of CRVS systems and acts as a catalyst for Governments and development partners to focus efforts on meeting the targets of the three goals. The Regional Action Framework also facilitates collaborative action at local, provincial, national and international levels by enabling stakeholders to align and prioritize efforts, as well as by monitoring progress toward achieving the shared vision. The Regional Action Framework contains 3 goals, 15 nationally-set targets, 7 action areas, as well as 8 implementation steps for countries to follow while improving their CRVS systems. The Regional Steering Group for CRVS in Asia and the Pacific, created in 2015 and including a mix of country representatives and development partners, guides the implementation of the Regional Action Framework. For more information on the Regional Action Framework, please visit: </t>
    </r>
    <r>
      <rPr>
        <u/>
        <sz val="11"/>
        <color theme="1" tint="0.249977111117893"/>
        <rFont val="Calibri"/>
        <family val="2"/>
        <scheme val="minor"/>
      </rPr>
      <t>https://www.unescap.org/resources/regional-action-framework-civil-registration-and-vital-statistics-asia-and-pacific</t>
    </r>
    <r>
      <rPr>
        <sz val="11"/>
        <color theme="1" tint="0.249977111117893"/>
        <rFont val="Calibri"/>
        <family val="2"/>
        <scheme val="minor"/>
      </rPr>
      <t>.</t>
    </r>
  </si>
  <si>
    <t>Monitoring and Reporting Progress</t>
  </si>
  <si>
    <r>
      <t xml:space="preserve">At the 2014 Ministerial Conference, governments agreed upon a timeframe for monitoring and report progress (see below). 
                • 2015    Members and associate members submit responses to the baseline questionnaire to ESCAP
                • 2016    Regional baseline report drafted
</t>
    </r>
    <r>
      <rPr>
        <b/>
        <sz val="11"/>
        <color theme="1" tint="0.249977111117893"/>
        <rFont val="Calibri"/>
        <family val="2"/>
        <scheme val="minor"/>
      </rPr>
      <t xml:space="preserve"> </t>
    </r>
    <r>
      <rPr>
        <sz val="11"/>
        <color theme="1" tint="0.249977111117893"/>
        <rFont val="Calibri"/>
        <family val="2"/>
        <scheme val="minor"/>
      </rPr>
      <t xml:space="preserve">               • 2019    Members and associate members submit responses to the midterm questionnaire to ESCAP
                • 2021    Regional midterm report drafted and regional review is conducted
</t>
    </r>
    <r>
      <rPr>
        <b/>
        <sz val="11"/>
        <color theme="1" tint="0.249977111117893"/>
        <rFont val="Calibri"/>
        <family val="2"/>
        <scheme val="minor"/>
      </rPr>
      <t xml:space="preserve">                •</t>
    </r>
    <r>
      <rPr>
        <b/>
        <u/>
        <sz val="11"/>
        <color theme="1" tint="0.249977111117893"/>
        <rFont val="Calibri"/>
        <family val="2"/>
        <scheme val="minor"/>
      </rPr>
      <t xml:space="preserve"> 2024    Members and associate members submit responses to the final questionnaire to ESCAP
</t>
    </r>
    <r>
      <rPr>
        <b/>
        <sz val="11"/>
        <color theme="1" tint="0.249977111117893"/>
        <rFont val="Calibri"/>
        <family val="2"/>
        <scheme val="minor"/>
      </rPr>
      <t xml:space="preserve">                • </t>
    </r>
    <r>
      <rPr>
        <b/>
        <u/>
        <sz val="11"/>
        <color theme="1" tint="0.249977111117893"/>
        <rFont val="Calibri"/>
        <family val="2"/>
        <scheme val="minor"/>
      </rPr>
      <t xml:space="preserve">2025    2025 report drafted and regional review conducted
</t>
    </r>
  </si>
  <si>
    <t>As per such timeframe, in 2015 members and associate members submitted responses detailing nationally set targets and baseline data to ESCAP. Based on the information, a baseline report was prepared by the Regional Steering Group  (and noted during ESCAP’s Seventy-Second Commission Session) in 2016. The baseline report is the benchmark against which progress must be assessed, and is useful in understanding the initial situation, not only of the targets, but also of the implementation steps. The baseline report is available at the following link: http://getinthepicture.org/resource/report-regional-steering-group-civil-registration-and-vital-statistics-asia-and-pacific.
In 2019, ESCAP initiated the midterm review and member as well as associate members submitted their resonses to the midterm questionnaire. Their responses provided an update on their implementation status of the Regional Action Framework and offered an opportunity for countries not invovled in the baseline review to share relevant data with ESCAP. The midterm review concluded in 2021 and the review report prepared by the Regional Steering Group was acknowledged by the Commission at its 77th session and members and associate members at the Second Ministerial Conference on CRVS in Asia and the Pacific in 2021. The midterm review report formed the foundation for 2021 Ministerial Declaration on Building a More Resilient Future with Inclusive Civil Registration and Vital Statistics which called for more efforts by countries to accelerate progress towards the goals and targets under the Regional Action Framework.</t>
  </si>
  <si>
    <t>Responses to this 2025 review questionnaire will be used to monitor progress in the implementation of the Regional Action Framework since the start of the Decade until 2024. For countries which completed the midterm questionnaire and have nationally-set targets, both the midterm values and targets are pre-filled in the present questionnaire. Please take this as an opportunity to review the figures. For others, ESCAP invites you to take the opportunity of the 2025 review to inform us of your national targets and provide midterm data to ESCAP using this questionnaire. Based on the responses, ESCAP will draft a 2025 regional progress report which will serve as a basis for discussion at the 2025 Ministerial Conference on CRVS in Asia and the Pacific. 
The responses to the 2025 questionnaire will also enable Governments and development partners to identify areas of country-specific challenges to alleviate barriers to civil registration, and design projects to address them. In turn, this will grant relevant ministries and entities the evidence upon which to make request for technical assistance and funding support.</t>
  </si>
  <si>
    <t xml:space="preserve">2025 Ministerial Conference on CRVS </t>
  </si>
  <si>
    <t>The third Ministerial Conference on Civil Registration and Vital Statistics in Asia and the Pacific will be held in June 2025 and provide a platform for Ministers from the region to review achievements made throughout the CRVS Decade and decide on the future of CRVS system improvement efforts in the region. There is a strong emphasis on linking CRVS systems improvement inititatives to the global 2030 Agenda for Sustainable Development to leverage existing political commitments and resources.  The 2025 review of the CRVS Decade will provide crucial insights on achievements, challenges, lessons learned, and opportunities to facilitate high-level decision-making at the 2025 Ministerial Conference and directly contribute to the future of CRVS in Asia and the Pacific.</t>
  </si>
  <si>
    <t>Guidance</t>
  </si>
  <si>
    <t>Instruction</t>
  </si>
  <si>
    <r>
      <rPr>
        <b/>
        <sz val="11"/>
        <color theme="1" tint="0.249977111117893"/>
        <rFont val="Calibri"/>
        <family val="2"/>
        <scheme val="minor"/>
      </rPr>
      <t xml:space="preserve">Tables are pre-filled with data from responses to the 2015 baseline and 2019 midterm questionnaires. Please fill-in the tables for this questionnaire as follows:
</t>
    </r>
    <r>
      <rPr>
        <sz val="11"/>
        <color theme="1" tint="0.249977111117893"/>
        <rFont val="Calibri"/>
        <family val="2"/>
        <scheme val="minor"/>
      </rPr>
      <t xml:space="preserve">     -  Check the pre-filled data, sources and notes and correct them, if necessary.
     -  Update the tables with new data and modify the sources, if available. 
     -  If the requested data are not available, </t>
    </r>
    <r>
      <rPr>
        <b/>
        <sz val="11"/>
        <color theme="1" tint="0.249977111117893"/>
        <rFont val="Calibri"/>
        <family val="2"/>
        <scheme val="minor"/>
      </rPr>
      <t>please put "NA"</t>
    </r>
    <r>
      <rPr>
        <sz val="11"/>
        <color theme="1" tint="0.249977111117893"/>
        <rFont val="Calibri"/>
        <family val="2"/>
        <scheme val="minor"/>
      </rPr>
      <t xml:space="preserve">.
     -  If applicable, include notes to give additional information on data and responses or attach any documents or reference which could help ESCAP understand  
         your data or methodology. </t>
    </r>
    <r>
      <rPr>
        <i/>
        <sz val="11"/>
        <color theme="1" tint="0.249977111117893"/>
        <rFont val="Calibri"/>
        <family val="2"/>
        <scheme val="minor"/>
      </rPr>
      <t>[For example, if there are important data fluctuations in the time series, you might want to add notes to explain the 
         variation.]</t>
    </r>
    <r>
      <rPr>
        <sz val="11"/>
        <color theme="1" tint="0.249977111117893"/>
        <rFont val="Calibri"/>
        <family val="2"/>
        <scheme val="minor"/>
      </rPr>
      <t xml:space="preserve">
     -  Based on the definitions and guidance tabs, fill in the tables as much as possible. Please note countries are not expected to provide data for all variables 
         since some might not apply to the country situation or are not collected. If a different definition or methodology has been used, explain the differences in 
         the notes or provide the definition or methodology applied.
     -  "Targets" should be in </t>
    </r>
    <r>
      <rPr>
        <u/>
        <sz val="11"/>
        <color theme="1" tint="0.249977111117893"/>
        <rFont val="Calibri"/>
        <family val="2"/>
        <scheme val="minor"/>
      </rPr>
      <t>percentage</t>
    </r>
    <r>
      <rPr>
        <sz val="11"/>
        <color theme="1" tint="0.249977111117893"/>
        <rFont val="Calibri"/>
        <family val="2"/>
        <scheme val="minor"/>
      </rPr>
      <t xml:space="preserve"> for tables 1-3 on birth registration, death registration and cause of death, and in </t>
    </r>
    <r>
      <rPr>
        <u/>
        <sz val="11"/>
        <color theme="1" tint="0.249977111117893"/>
        <rFont val="Calibri"/>
        <family val="2"/>
        <scheme val="minor"/>
      </rPr>
      <t>year</t>
    </r>
    <r>
      <rPr>
        <sz val="11"/>
        <color theme="1" tint="0.249977111117893"/>
        <rFont val="Calibri"/>
        <family val="2"/>
        <scheme val="minor"/>
      </rPr>
      <t xml:space="preserve"> for table 4 on vital 
         statistics. For countries with targets set since the baseline questionnaire, if there is any change, please indicate the reason in the notes. For countries with 
         no targets identified yet, </t>
    </r>
    <r>
      <rPr>
        <b/>
        <sz val="11"/>
        <color theme="1" tint="0.249977111117893"/>
        <rFont val="Calibri"/>
        <family val="2"/>
        <scheme val="minor"/>
      </rPr>
      <t>please consult with your national CRVS coordination mechanism and agree on the national targets</t>
    </r>
    <r>
      <rPr>
        <sz val="11"/>
        <color theme="1" tint="0.249977111117893"/>
        <rFont val="Calibri"/>
        <family val="2"/>
        <scheme val="minor"/>
      </rPr>
      <t>.</t>
    </r>
  </si>
  <si>
    <t>Role of National Focal Point</t>
  </si>
  <si>
    <t>CRVS function may require the collaboration of several government institutions (Civil Registration Authority, Ministry of Health, National Statistics Office (NSO), Ministry of Interior, etc.) Therefore, the completion of the questionnaire may require one or more of these bodies to fill out different sections of the questionnaire, depending on their specialties. 
The coordination of internal reporting by these entities as well as the coordination of external support (from the Regional Steering Group for CRVS for example) is the responsibility of the national focal point (NFP). 
Ideally the national CRVS coordination mechanism should be used for coordinating the completion of the questionnaire as it would include the relevant institutions. You can find more guidance on national CRVS coordination mechanism here: https://www.getinthepicture.org/resource/information-note-national-multi-sectoral-crvs-coordination-mechanisms. The establishment of such mechanism is one of the implementations steps countries have agreed to complete as part of the Regional Action Framework. However, for countries without such mechanism, the NFP will have to contact the relevant institutions individually. 
The NFP also plays a role in ensuring the reporting of data quality. If there are multiple entries for the same indicator that are inconsistent, the NFP should investigate by approaching the institutions that provided these figures, determining the reason for the discrepancies, and identifying the most accurate value. 
The NFP is also responsible for reporting to ESCAP, and countries without a designated NFP should appoint one to do so. If there are any changes as to who the new national focal point is, please send the updated name and contact information to ESCAP by emailing escap-crvs@un.org.</t>
  </si>
  <si>
    <t>Further assistance and resources</t>
  </si>
  <si>
    <r>
      <rPr>
        <b/>
        <sz val="11"/>
        <color theme="1" tint="0.249977111117893"/>
        <rFont val="Calibri"/>
        <family val="2"/>
        <scheme val="minor"/>
      </rPr>
      <t xml:space="preserve">Website for the Asia-Pacific CRVS Decade </t>
    </r>
    <r>
      <rPr>
        <sz val="11"/>
        <color theme="1" tint="0.249977111117893"/>
        <rFont val="Calibri"/>
        <family val="2"/>
        <scheme val="minor"/>
      </rPr>
      <t xml:space="preserve">
</t>
    </r>
    <r>
      <rPr>
        <i/>
        <sz val="11"/>
        <color theme="1" tint="0.249977111117893"/>
        <rFont val="Calibri"/>
        <family val="2"/>
        <scheme val="minor"/>
      </rPr>
      <t xml:space="preserve">
http://www.getinthepicture.org/</t>
    </r>
  </si>
  <si>
    <t>The CRVS decade website serves as a knowledge hub and one-stop shop for the Asia-Pacific region.  It includes an expanded range of information on the ongoing regional initiative and other resources for improving CRVS systems.</t>
  </si>
  <si>
    <r>
      <rPr>
        <b/>
        <sz val="11"/>
        <color theme="1" tint="0.249977111117893"/>
        <rFont val="Calibri"/>
        <family val="2"/>
        <scheme val="minor"/>
      </rPr>
      <t>Principles and Recommendations for a Vital Statistics System, Revision 3 (2014)</t>
    </r>
    <r>
      <rPr>
        <sz val="11"/>
        <color theme="1" tint="0.249977111117893"/>
        <rFont val="Calibri"/>
        <family val="2"/>
        <scheme val="minor"/>
      </rPr>
      <t xml:space="preserve">
United Nations
</t>
    </r>
    <r>
      <rPr>
        <i/>
        <sz val="11"/>
        <color theme="1" tint="0.249977111117893"/>
        <rFont val="Calibri"/>
        <family val="2"/>
        <scheme val="minor"/>
      </rPr>
      <t>https://unstats.un.org/unsd/demographic-social/standards-and-methods/?topics=Principles%20Recommendations</t>
    </r>
  </si>
  <si>
    <t>The most recent in a series first published in 1953, the United Nations Principles and Recommendations are the essential standard for generating accurate, reliable and regular vital statistics from the civil registration system. 
It provides detailed guidance on establishing a functioning system for collecting, processing and disseminating vital statistics; improving sources of vital statistics, primarily the functioning of the civil registration system and its components; and the role of complementary sources of vital statistics, such as population censuses, household surveys and public-health records.</t>
  </si>
  <si>
    <r>
      <rPr>
        <b/>
        <sz val="11"/>
        <color theme="1" tint="0.249977111117893"/>
        <rFont val="Calibri"/>
        <family val="2"/>
        <scheme val="minor"/>
      </rPr>
      <t>Guidelines and Template for Developing a Vital Statistics Report (2017)</t>
    </r>
    <r>
      <rPr>
        <sz val="11"/>
        <color theme="1" tint="0.249977111117893"/>
        <rFont val="Calibri"/>
        <family val="2"/>
        <scheme val="minor"/>
      </rPr>
      <t xml:space="preserve">
Statistics Norway, UNECA, UNESCAP
</t>
    </r>
    <r>
      <rPr>
        <i/>
        <sz val="11"/>
        <color theme="1" tint="0.249977111117893"/>
        <rFont val="Calibri"/>
        <family val="2"/>
        <scheme val="minor"/>
      </rPr>
      <t>https://www.getinthepicture.org/sites/default/files/resources/Guidelines%20and%20template_ENG.pdf</t>
    </r>
  </si>
  <si>
    <t xml:space="preserve">The publication is designed to help in developing the vital statistics report for a country, especially for countries that have not yet published a vital statistics report. It includes templates for many of the tables that should be included in a vital statistics report. It has been used by several countries and it was also an important teaching tool for the workshops on vital statistics that took place in 2017-2019 in the Asia and the Pacific. The publication was written on request of the regional UN commissions ECA and ESCAP. </t>
  </si>
  <si>
    <r>
      <rPr>
        <b/>
        <sz val="11"/>
        <color theme="1" tint="0.249977111117893"/>
        <rFont val="Calibri"/>
        <family val="2"/>
        <scheme val="minor"/>
      </rPr>
      <t>Improving the quality and use of birth, death and cause-of-death information: guidance for a standards-based review of country practices (2010)</t>
    </r>
    <r>
      <rPr>
        <sz val="11"/>
        <color theme="1" tint="0.249977111117893"/>
        <rFont val="Calibri"/>
        <family val="2"/>
        <scheme val="minor"/>
      </rPr>
      <t xml:space="preserve">
Health Information Systems (HIS) Knowledge Hub and the World Health Organization (WHO)
</t>
    </r>
    <r>
      <rPr>
        <i/>
        <sz val="11"/>
        <color theme="1" tint="0.249977111117893"/>
        <rFont val="Calibri"/>
        <family val="2"/>
        <scheme val="minor"/>
      </rPr>
      <t>https://apps.who.int/iris/handle/10665/44274</t>
    </r>
  </si>
  <si>
    <t>This publication is part of a series providing comprehensive guidance on how to systematically evaluate the quality and functioning of civil registration and vital statistics systems. The focus is on births, deaths and causes of death as the fundamental events that countries need to know about to guide public health programs, monitor demographic change and measure key health indicators.</t>
  </si>
  <si>
    <r>
      <rPr>
        <b/>
        <sz val="11"/>
        <color theme="1" tint="0.249977111117893"/>
        <rFont val="Calibri"/>
        <family val="2"/>
        <scheme val="minor"/>
      </rPr>
      <t>Rapid assessment of national civil registration and vital statistics systems (2010)</t>
    </r>
    <r>
      <rPr>
        <sz val="11"/>
        <color theme="1" tint="0.249977111117893"/>
        <rFont val="Calibri"/>
        <family val="2"/>
        <scheme val="minor"/>
      </rPr>
      <t xml:space="preserve">
HIS Knowledge Hub and WHO
</t>
    </r>
    <r>
      <rPr>
        <i/>
        <sz val="11"/>
        <color theme="1" tint="0.249977111117893"/>
        <rFont val="Calibri"/>
        <family val="2"/>
        <scheme val="minor"/>
      </rPr>
      <t>https://apps.who.int/iris/handle/10665/70470</t>
    </r>
  </si>
  <si>
    <t>The publication has been developed to complement the comprehensive guide above. It is a tool for countries to quickly assess the functioning of their CRVS systems to inform the need and approach to a more comprehensive review. The tool consists of 25 questions in 11 areas that are to be answered by the main stakeholder agencies. A scoring system allows the system to be rated as satisfactory, functional but inadequate, weak or dysfunctional.</t>
  </si>
  <si>
    <r>
      <rPr>
        <b/>
        <sz val="11"/>
        <color theme="1" tint="0.249977111117893"/>
        <rFont val="Calibri"/>
        <family val="2"/>
        <scheme val="minor"/>
      </rPr>
      <t>Strengthening civil registration and vital statistics for births, deaths and causes of death: Resource Kit (2013)</t>
    </r>
    <r>
      <rPr>
        <sz val="11"/>
        <color theme="1" tint="0.249977111117893"/>
        <rFont val="Calibri"/>
        <family val="2"/>
        <scheme val="minor"/>
      </rPr>
      <t xml:space="preserve">
Health Metrics Network, WHO, University of Queensland, HIS Knowledge Hub and Australian AID
</t>
    </r>
    <r>
      <rPr>
        <i/>
        <sz val="11"/>
        <color theme="1" tint="0.249977111117893"/>
        <rFont val="Calibri"/>
        <family val="2"/>
        <scheme val="minor"/>
      </rPr>
      <t>https://apps.who.int/iris/handle/10665/78917</t>
    </r>
  </si>
  <si>
    <t>This resource kit is designed to support countries in planning and implementing improvements to their CRVS systems. Developed for all those who use and produce vital statistics, it provides links to core standards, tools and country experiences. The kit is an essential resource for building national capacity in civil registration systems, leading to the improved quality of vital statistics.</t>
  </si>
  <si>
    <r>
      <rPr>
        <b/>
        <sz val="11"/>
        <color theme="1" tint="0.249977111117893"/>
        <rFont val="Calibri"/>
        <family val="2"/>
        <scheme val="minor"/>
      </rPr>
      <t>International Statistical Classification of Diseases and Related Health Problems, 11th Revision</t>
    </r>
    <r>
      <rPr>
        <sz val="11"/>
        <color theme="1" tint="0.249977111117893"/>
        <rFont val="Calibri"/>
        <family val="2"/>
        <scheme val="minor"/>
      </rPr>
      <t xml:space="preserve">
World Health Organization (2023)
</t>
    </r>
    <r>
      <rPr>
        <i/>
        <sz val="11"/>
        <color theme="1" tint="0.249977111117893"/>
        <rFont val="Calibri"/>
        <family val="2"/>
        <scheme val="minor"/>
      </rPr>
      <t>https://icdcdn.who.int/icd11referenceguide/en/html/index.html</t>
    </r>
    <r>
      <rPr>
        <sz val="11"/>
        <color theme="1" tint="0.249977111117893"/>
        <rFont val="Calibri"/>
        <family val="2"/>
        <scheme val="minor"/>
      </rPr>
      <t xml:space="preserve">
</t>
    </r>
    <r>
      <rPr>
        <i/>
        <sz val="11"/>
        <color theme="1" tint="0.249977111117893"/>
        <rFont val="Calibri"/>
        <family val="2"/>
        <scheme val="minor"/>
      </rPr>
      <t xml:space="preserve">https://icd.who.int/browse11/l-m/en#/http://id.who.int/icd/entity/1452443292
</t>
    </r>
    <r>
      <rPr>
        <b/>
        <sz val="11"/>
        <color theme="1" tint="0.249977111117893"/>
        <rFont val="Calibri"/>
        <family val="2"/>
        <scheme val="minor"/>
      </rPr>
      <t>International Statistical Classification of Diseases and Related Health Problems, 10th Revision</t>
    </r>
    <r>
      <rPr>
        <sz val="11"/>
        <color theme="1" tint="0.249977111117893"/>
        <rFont val="Calibri"/>
        <family val="2"/>
        <scheme val="minor"/>
      </rPr>
      <t xml:space="preserve">
World Health Organization (2019)
https://icd.who.int/browse10/Content/statichtml/ICD10Volume2_en_2019.pdf
https://icd.who.int/browse10/2019/en</t>
    </r>
  </si>
  <si>
    <t>The International Classification of Diseases and Related Health Problems (ICD) is a tool for recording, reporting and grouping conditions and factors that influence health. It contains categories for diseases and disorders, health related conditions, external causes of illness or death, anatomy, sites, activities, medicines, vaccines and more. The purpose of the ICD is to allow the systematic recording, analysis, interpretation and comparison of mortality and morbidity data collected in different countries or regions and at different times. ICD-11 (the latest revision) has been designed to serve semantic interoperability of individual data, reusability of recorded data, for use cases other than health statistics, including decision support, resource allocation, reimbursement, guidelines and more.</t>
  </si>
  <si>
    <r>
      <rPr>
        <b/>
        <sz val="11"/>
        <color theme="1" tint="0.249977111117893"/>
        <rFont val="Calibri"/>
        <family val="2"/>
        <scheme val="minor"/>
      </rPr>
      <t>A Passport to Protection: A guide to birth registration programming (2013)</t>
    </r>
    <r>
      <rPr>
        <sz val="11"/>
        <color theme="1" tint="0.249977111117893"/>
        <rFont val="Calibri"/>
        <family val="2"/>
        <scheme val="minor"/>
      </rPr>
      <t xml:space="preserve">
UNICEF 
</t>
    </r>
    <r>
      <rPr>
        <i/>
        <sz val="11"/>
        <color theme="1" tint="0.249977111117893"/>
        <rFont val="Calibri"/>
        <family val="2"/>
        <scheme val="minor"/>
      </rPr>
      <t>https://www.unicef.org/protection/files/UNICEF_Birth_Registration_Handbook.pdf</t>
    </r>
  </si>
  <si>
    <t>This publication provides those working on birth registration with the background, general principles and programming process. The guide includes a framework for conducting a situation analysis of the civil registry, and specifically birth registration within this, as well as guidance on translating the outcomes of this into actions to improve the civil registry.</t>
  </si>
  <si>
    <r>
      <rPr>
        <b/>
        <sz val="11"/>
        <color theme="1" tint="0.249977111117893"/>
        <rFont val="Calibri"/>
        <family val="2"/>
        <scheme val="minor"/>
      </rPr>
      <t>Every Child’s Birth Right: Inequities and trends in birth registration (2013)</t>
    </r>
    <r>
      <rPr>
        <sz val="11"/>
        <color theme="1" tint="0.249977111117893"/>
        <rFont val="Calibri"/>
        <family val="2"/>
        <scheme val="minor"/>
      </rPr>
      <t xml:space="preserve">
UNICEF
</t>
    </r>
    <r>
      <rPr>
        <i/>
        <sz val="11"/>
        <color theme="1" tint="0.249977111117893"/>
        <rFont val="Calibri"/>
        <family val="2"/>
        <scheme val="minor"/>
      </rPr>
      <t>https://data.unicef.org/resources/every-childs-birth-right-inequities-and-trends-in-birth-registration/</t>
    </r>
  </si>
  <si>
    <t>This report presents an analysis of global progress towards complete birth registration. It includes case studies of approaches that are making a difference to improving birth registration, and highlights gaps and inequities. Aside from providing valuable analysis of the current situation, the report provides an example of how birth registration data can be analysed and presented.</t>
  </si>
  <si>
    <r>
      <rPr>
        <b/>
        <sz val="11"/>
        <color theme="1" tint="0.249977111117893"/>
        <rFont val="Calibri"/>
        <family val="2"/>
        <scheme val="minor"/>
      </rPr>
      <t>Toward Universal Birth Registration: A systematic approach to  the application of ICT (2015)</t>
    </r>
    <r>
      <rPr>
        <sz val="11"/>
        <color theme="1" tint="0.249977111117893"/>
        <rFont val="Calibri"/>
        <family val="2"/>
        <scheme val="minor"/>
      </rPr>
      <t xml:space="preserve">
UNICEF and Inter-American Development Bank 
</t>
    </r>
    <r>
      <rPr>
        <i/>
        <sz val="11"/>
        <color theme="1" tint="0.249977111117893"/>
        <rFont val="Calibri"/>
        <family val="2"/>
        <scheme val="minor"/>
      </rPr>
      <t>https://www.unicef.org/protection/files/ICS_CoPUB_Toward_Universal_Birth_Registration.pdf</t>
    </r>
  </si>
  <si>
    <t>This publication analyses the legal, administrative, and technological requirements for the use of information and communications technology (ICT) for birth registration. The intended audience includes civil registry agencies or those countries that are considering the introduction of ICT, as well as those that already have the system in place.</t>
  </si>
  <si>
    <r>
      <rPr>
        <b/>
        <sz val="11"/>
        <color theme="1" tint="0.249977111117893"/>
        <rFont val="Calibri"/>
        <family val="2"/>
        <scheme val="minor"/>
      </rPr>
      <t>Dictionary for Civil registration and identification (2015)</t>
    </r>
    <r>
      <rPr>
        <sz val="11"/>
        <color theme="1" tint="0.249977111117893"/>
        <rFont val="Calibri"/>
        <family val="2"/>
        <scheme val="minor"/>
      </rPr>
      <t xml:space="preserve">
Inter-American Development Bank (IDB)
</t>
    </r>
    <r>
      <rPr>
        <i/>
        <sz val="11"/>
        <color theme="1" tint="0.249977111117893"/>
        <rFont val="Calibri"/>
        <family val="2"/>
        <scheme val="minor"/>
      </rPr>
      <t>https://publications.iadb.org/en/dictionary-civil-registration-and-identification</t>
    </r>
  </si>
  <si>
    <t>This dictionary is an attempt to develop a common understanding of existing terminology and terms that have not been described anywhere else by combining them all in one document.</t>
  </si>
  <si>
    <r>
      <rPr>
        <b/>
        <sz val="11"/>
        <color theme="1" tint="0.249977111117893"/>
        <rFont val="Calibri"/>
        <family val="2"/>
        <scheme val="minor"/>
      </rPr>
      <t xml:space="preserve">Civil registration and identification glossary (2010)
Inter-American Development Bank (IDB)
</t>
    </r>
    <r>
      <rPr>
        <sz val="11"/>
        <color theme="1" tint="0.249977111117893"/>
        <rFont val="Calibri"/>
        <family val="2"/>
        <scheme val="minor"/>
      </rPr>
      <t xml:space="preserve">
</t>
    </r>
    <r>
      <rPr>
        <i/>
        <sz val="11"/>
        <color theme="1" tint="0.249977111117893"/>
        <rFont val="Calibri"/>
        <family val="2"/>
        <scheme val="minor"/>
      </rPr>
      <t>https://publications.iadb.org/en/civil-registration-and-identification-glossary</t>
    </r>
  </si>
  <si>
    <t xml:space="preserve">This publication has its origin in this growing demand for a common and harmonic language among the authorities in charge of civil registration, identification, biometric systems, and vital statistics and seeks to strengthen the communication and increase the knowledge of the valuable vocabulary in this field. </t>
  </si>
  <si>
    <r>
      <rPr>
        <b/>
        <sz val="11"/>
        <color theme="1" tint="0.249977111117893"/>
        <rFont val="Calibri"/>
        <family val="2"/>
        <scheme val="minor"/>
      </rPr>
      <t>The 2022 WHO verbal autopsy instrument (Version 1.2.) (2022)</t>
    </r>
    <r>
      <rPr>
        <sz val="11"/>
        <color theme="1" tint="0.249977111117893"/>
        <rFont val="Calibri"/>
        <family val="2"/>
        <scheme val="minor"/>
      </rPr>
      <t xml:space="preserve">
World Health Organization
</t>
    </r>
    <r>
      <rPr>
        <i/>
        <sz val="11"/>
        <color theme="1" tint="0.249977111117893"/>
        <rFont val="Calibri"/>
        <family val="2"/>
        <scheme val="minor"/>
      </rPr>
      <t>https://cdn.who.int/media/docs/default-source/classification/other-classifications/autopsy/2022-va-instrument/verbal-autopsy-standards-2022-who-verbal-autopsy-instrument-v1.2-for-publication.pdf?sfvrsn=9a33010f_8&amp;download=true</t>
    </r>
  </si>
  <si>
    <t>The 2022 instrument is comprehensive for standard routine application and if correct cause of death ascertainment and coding procedures are used, it should be possible to generate comparable data over time across populations. The instrument is designed for all age groups, including maternal and perinatal deaths, and also deaths caused by injuries.</t>
  </si>
  <si>
    <t>Definitions</t>
  </si>
  <si>
    <t>No.</t>
  </si>
  <si>
    <t>Variable</t>
  </si>
  <si>
    <t>Definition</t>
  </si>
  <si>
    <t>Source</t>
  </si>
  <si>
    <t>Administrative data</t>
  </si>
  <si>
    <t>Refers to information collected primarily for administrative purposes. This type of data is collected by government departments and other organisations for the purposes of registration, transaction and record keeping, usually during the delivery of a service.</t>
  </si>
  <si>
    <t>United Nations. 2014. Principles and Recommendations for a Vital Statistics System, Revision 3.</t>
  </si>
  <si>
    <t>Age</t>
  </si>
  <si>
    <t>Interval of time between birth and the present time, expressed in completed units of solar time. Age is usually measured in completed years for adults and children and in completed months, weeks, days, hours or minutes of life, as appropriate, for infants or very young children.</t>
  </si>
  <si>
    <t>Births (live births)</t>
  </si>
  <si>
    <t>The result of the complete expulsion or extraction from its mother of a product of conception, irrespective of the duration of pregnancy, which, after such separation, breathes or shows any other evidence of life, such as beating of the heart, pulsation of the umbilical cord or definite movement of voluntary muscles, whether or not the umbilical cord has been cut or the placenta is attached; each product of such a birth is considered live born (all live-born infants should be registered and counted as such, irrespective of gestational age or whether alive or dead at the time of registration, and if they die following birth, they should also be registered and counted as deaths).</t>
  </si>
  <si>
    <t>Birth certificate</t>
  </si>
  <si>
    <t>An original document or certified extract, usually issued by a government authority, stating when and where a person was born and usually identifying one or both of his or her parents as per the legal requirements of each country.</t>
  </si>
  <si>
    <t>Inter-American Development Bank (IDB). 2015. Dictionary for Civil registration and identification.</t>
  </si>
  <si>
    <t>Birth records</t>
  </si>
  <si>
    <t>Compiled records of the births that have occurred and are registered.</t>
  </si>
  <si>
    <t>Birth registration</t>
  </si>
  <si>
    <t>The continuous, permanent, and universal recording, within the civil register, of the occurrence and characteristics of births in accordance with the legal requirements of a country. The recording can be physical (in a book) or electronic.</t>
  </si>
  <si>
    <t>Business continuity plan</t>
  </si>
  <si>
    <t>A business continuity plan is a documented collection of procedures and information that have been developed, compiled and maintained in readiness for use in an incident, to enable an organization to continue to deliver its important and urgent activities at an acceptable predefined level.</t>
  </si>
  <si>
    <t>United Nations. 2011. Business Continuity in the United Nations System.</t>
  </si>
  <si>
    <t>Cadre</t>
  </si>
  <si>
    <t>A nucleus or core group especially of trained personnel able to assume control and train others</t>
  </si>
  <si>
    <t>Merriam-Webster
https://www.merriam-webster.com/dictionary/cadre</t>
  </si>
  <si>
    <t>Cause of death</t>
  </si>
  <si>
    <t>All diseases, morbid conditions or injuries that either resulted in or contributed to death, and the circumstances of the accident or violence that produced any such injuries. For vital statistics purposes, symptoms or modes of
dying, such as heart failure and asthenia, are not considered to be causes of death. See Underlying cause of death.</t>
  </si>
  <si>
    <t>Immediate cause of death</t>
  </si>
  <si>
    <t>The disease or condition entered first on the first used line of Part 1 of the death certificate is the cause directly leading to death. This is known as the terminal or immediate cause of death. See The international form of Medical Certificate of Cause of Death (MCCD).</t>
  </si>
  <si>
    <t>International Statistical Classification of Diseases and Related Health Problems, 11th Revision, World Health Organization (2023).
https://icdcdn.who.int/icd11referenceguide/en/html/index.html
https://icd.who.int/browse11/l-m/en#/http://id.who.int/icd/entity/1452443292</t>
  </si>
  <si>
    <t>Civil registrar</t>
  </si>
  <si>
    <t xml:space="preserve">The official in charge of civil registration of vital events in a defined area (country, district, municipality, parish, etc.) and responsible for recording and timely reporting of information on those vital events for legal and statistical purposes. </t>
  </si>
  <si>
    <t>Civil registration</t>
  </si>
  <si>
    <t>The continuous, permanent, compulsory and universal recording of the occurrence and characteristics of vital events pertaining to the population, as provided through decree or regulation in accordance with the legal requirements in each country. This process establishes and provides legal documentation for such events. The civil registration records are also the best source of vital statistics.</t>
  </si>
  <si>
    <t>Civil registration system</t>
  </si>
  <si>
    <r>
      <t xml:space="preserve">The institutional, legal and technical settings established by government within which civil registration is conducted in a technically sound, coordinated and standardized manner throughout a country, taking into account cultural and social circumstances particular to that country. See Civil registration </t>
    </r>
    <r>
      <rPr>
        <i/>
        <sz val="11"/>
        <color theme="1" tint="0.249977111117893"/>
        <rFont val="Calibri"/>
        <family val="2"/>
        <scheme val="minor"/>
      </rPr>
      <t>and</t>
    </r>
    <r>
      <rPr>
        <sz val="11"/>
        <color theme="1" tint="0.249977111117893"/>
        <rFont val="Calibri"/>
        <family val="2"/>
        <scheme val="minor"/>
      </rPr>
      <t xml:space="preserve"> Vital statistics system.</t>
    </r>
  </si>
  <si>
    <t>Completeness of registration</t>
  </si>
  <si>
    <t>The extent to which all births and deaths are registered in a population; usually expressed as a percentage of the total deaths and births in a population. Sometimes also referred to as the coverage of registration. Any deviation from complete coverage is measured by coverage error.</t>
  </si>
  <si>
    <t>WHO. 2010. Improving the quality and use of birth, death and cause-of-death information: guidance for a standards-based review of country practices</t>
  </si>
  <si>
    <t>Comprehensive multisectoral national CRVS strategy</t>
  </si>
  <si>
    <t>A comprehensive multisectoral national CRVS strategy outlines how a country aims to reach the goals and targets under the CRVS Decade and Regional Action Framework. It guides the development and interactions among sectors that are crucial for an effective CRVS system (including health, civil registration, and national statistics) towards achieving the shared vision of the CRVS Decade. The features of a comprehensive multisectoral national CRVS strategy will depend on the administrative, legal, social, cultural and political structures within national and subnational contexts, and on available or attainable infrastructure and resources. Nonetheless, the strategy should ideally be developed on the basis of findings from the standards-based comprehensive assessment and inequality assessment as per the Regional Action Framework. It should include inputs from multiple stakeholders within the national CRVS coordination mechanism and a monitoring and reporting plan on how the country plan to achieve their national targets. Action areas from the Regional Action Framework can be utilized to formulate specific processes and approaches to enhance CRVS systems and business processes within the country.</t>
  </si>
  <si>
    <t>Regional Action Framework on Civil Registration and Vital Statistics in Asia and the Pacific. https://getinthepicture.org/resource/regional-action-framework-civil-registration-and-vital-statistics-asia-and-pacific
Information note on comprehensive multi-sectoral national CRVS strategies
https://getinthepicture.org/sites/default/files/resources/Information%20note%20national%20CRVS%20strategies-final_1.pdf</t>
  </si>
  <si>
    <t>Deaths</t>
  </si>
  <si>
    <t xml:space="preserve">The permanent disappearance of all evidence of life at any time after the occurrence of live birth, i.e., the postnatal cessation of vital functions without capability of resuscitation. This definition excludes foetal deaths. </t>
  </si>
  <si>
    <t>Death certificate</t>
  </si>
  <si>
    <t>The official recording of the death of a person through a public administrative process.</t>
  </si>
  <si>
    <t>Delayed civil registration</t>
  </si>
  <si>
    <t xml:space="preserve">The registration of a vital event after the prescribed period determined in existing laws, rules or regulations (including any grace period, if specified). Late registration is the registration of a vital event after the prescribed time period but within a specified grace period. Since the grace period is usually considered to be one year following the vital event, delayed registration is usually considered to be the registration of a vital event one year or more after the vital event has occurred. </t>
  </si>
  <si>
    <t>Disaggregation</t>
  </si>
  <si>
    <t>Disaggregation is the breakdown of observations, usually within a common branch of a hierarchy, to a more detailed level to that at which detailed observations are taken.</t>
  </si>
  <si>
    <t>OECD. http://stats.oecd.org/glossary/detail.asp?ID=4337</t>
  </si>
  <si>
    <t>Disaster</t>
  </si>
  <si>
    <t>Disaster is a serious disruption of the functioning of a community or a society at any scale due to hazardous events interacting with conditions of exposure, vulnerability and capacity, leading to one or more of the following: human, material, economic and environmental losses and impacts.</t>
  </si>
  <si>
    <t>United Nations Office for Disaster Risk Reduction
https://www.undrr.org/terminology/disaster</t>
  </si>
  <si>
    <t>Emergency</t>
  </si>
  <si>
    <t>Emergency is sometimes used interchangeably with the term disaster, as, for example, in the context of biological and technological hazards or health emergencies, which, however, can also relate to hazardous events that do not result in the serious disruption of the functioning of a community or society.</t>
  </si>
  <si>
    <t>Essential service</t>
  </si>
  <si>
    <t>An essential serivce is one that is mandated to continue operations during a crisis or emergency. Although some physical offices may need to be closed, or opening hours limited or staggered, operations should be maintained as far as possible, whether in-person, or virtual, during the crisis or emergency. In the context of CRVS, depending on the capacity, certain registration processes (such as legitimations) may be put on hold, but registration of births, deaths, foetal deaths and recording of causes of death, should continue as a priority.</t>
  </si>
  <si>
    <t>United Nations Legal Identity Agenda
https://unstats.un.org/legal-identity-agenda/documents/COVID-19-Guidelines.pdf</t>
  </si>
  <si>
    <t>Grace period</t>
  </si>
  <si>
    <t xml:space="preserve">An extension of the time allowed for complying with a requirement after the legally prescribed period has passed. </t>
  </si>
  <si>
    <t>Health facility</t>
  </si>
  <si>
    <t>A static facility (a designated building) in which general health services are offered. These vary in ownership (public, private) and size and health care packages provided, and include national/ reigonal  referral hospitals, speciality hospitals, general hospitals, district hospitals,comprehensive health centres/poly clinics, health posts and maternal health and child health clinics.</t>
  </si>
  <si>
    <t>Health in 2015: from MDGs, Millennium Development Goals to SDGs, Sustainable Development Goals.
https://iris.who.int/bitstream/handle/10665/200009/9789241565110_eng.pdf?sequence=1&amp;isAllowed=y
https://cdn.who.int/media/docs/default-source/service-availability-and-readinessassessment%28sara%29/related-links-%28sara%29/who_mbhss_2010_section1_web.pdf</t>
  </si>
  <si>
    <t>Identity</t>
  </si>
  <si>
    <t>A unique set of features and characteristics that individualize a person, including the name and other biographical data of the individual.</t>
  </si>
  <si>
    <t>Ill-defined cause of death codes</t>
  </si>
  <si>
    <t xml:space="preserve">The International Statistical Classification of Diseases and Related Health Problems (ICD), which provides a comprehensive and comparable tool for identifying causes of death and diseases in general, includes “ill-defined” causes for use when information is either too limited or not available to accurately classify the cause of death. 
For a list of ill-defined codes under ICD-11, please refer to the following links:
https://icdcdn.who.int/icd11referenceguide/en/html/index.html?sfvrsn=9ec05f86_1#list-of-illdefined-conditions
https://icd.who.int/browse/2024-01/mms/en#1452443292
For a list of ill-defined codes under ICD-10, please refer to the following link:
https://icd.who.int/browse10/2019/en#/R95-R99
As the ICD instruction manual states, a high proportion of these codes indicates the need to check the quality of certification and coding and reallocate a more specific cause. The calculation of  the proporstion of “ill-defined” will depend on the version of ICD and the level of detailed ICD codes being used in the country. </t>
  </si>
  <si>
    <t>Inter-American Development Bank (IDB). 2010. Civil registration and identification glossary.
WHO. 2023. International Statistical Classification of Diseases and Related Health Problems, 11th Revision, Volume 1: Reference Guide.</t>
  </si>
  <si>
    <t>Informant</t>
  </si>
  <si>
    <t>An individual whose legally designated responsibility is to report to the local registrar the occurrence of a vital event and to provide all the information and characteristics related to the event. On the basis of such a report, the local registrar may legally register the event.</t>
  </si>
  <si>
    <t>Issuance</t>
  </si>
  <si>
    <t xml:space="preserve">The creation of a legal document by the civil registrar that certifies a death.  The certificate is a copy of the entry in the death register. </t>
  </si>
  <si>
    <t>Inter-American Development Bank (IDB). 2010. Civil registration and identification glossary.</t>
  </si>
  <si>
    <t>Late civil registration</t>
  </si>
  <si>
    <r>
      <t xml:space="preserve">The registration of a vital event after the legally specified time period but within a specified grace period. The grace period is usually considered to be one year following the vital event.
</t>
    </r>
    <r>
      <rPr>
        <u/>
        <sz val="11"/>
        <color theme="1" tint="0.249977111117893"/>
        <rFont val="Calibri"/>
        <family val="2"/>
        <scheme val="minor"/>
      </rPr>
      <t xml:space="preserve">If the legally stipulated time period to register a vital event differ across territories and/or population groups, please provide more details in the note/comment sections.  </t>
    </r>
  </si>
  <si>
    <t>Medical practitioner</t>
  </si>
  <si>
    <t>A person whose primary employment role is to diagnose physical and mental illnesses, disorders and injuries and prescribe medications and treatments that promote or restore good health.</t>
  </si>
  <si>
    <t>Australian Institute of Health and Welfare (www.aihw.gov.au/medical-practitioner-related-definitions/)</t>
  </si>
  <si>
    <t>Medically certified</t>
  </si>
  <si>
    <t>Medical certification of the cause of death or foetal death is the responsibility of the attending physician, if there was one. In the case of medically unattended deaths or deaths believed to have been due to violence (accident, suicide, homicide), a medical-legal officer (coroner or medical examiner) is responsible for the certification under the laws of many countries. In any event, if the cause of death is determined by a medically qualified individual or a medical-legal officer, the diseases or injuries should be reported and recorded in the format and detail contained in the most current version of the International Form of Medical Certificate of Cause of Death.</t>
  </si>
  <si>
    <t>The international form of Medical Certificate of Cause of Death (MCCD)</t>
  </si>
  <si>
    <t>Recommended by the WHO, Frame A, the  medical data part of the international form is split into two parts: Part 1 is for diseases related to the chain of events directly leading to death, and Part 2 is for other significant conditions contributing to death. Other information in the form is also used in identifying the underlying cause of death for tabulation.</t>
  </si>
  <si>
    <t>Medicolegal death investigation (MLDI)</t>
  </si>
  <si>
    <t>Medicolegal death investigation is a process whereby a coroner, medical examiner, or forensic pathologist working with the police, seeks to understand how and why a person died. The purpose of a medicolegal death investigation is to present medical findings, not to determine civil or criminal liability. These findings may be submitted as evidence in criminal or civil proceedings; however, they are medical findings and are not legally binding.</t>
  </si>
  <si>
    <t>Global Health Advocacy Incubator. Civil Registration, Vital Statistics and Identity Management (CRVSID) Legal and Regulatory Review Toolkit.</t>
  </si>
  <si>
    <t>Non-citizen</t>
  </si>
  <si>
    <t>A non-citizen is a person who has not been recognized as having effective links to a country where he or she is located as recognized by a legitimate State. International law generally leaves to each State the authority to determine who qualifies as a citizen. Citizenship can ordinarily be acquired by being born in the country (known as jus soli or the law of the place), being born to a parent who is a citizen of the country (known as jus sanguinis or the law of blood), naturalization or a combination of these approaches.
There are different groups of non-citizens, including permanent residents, migrants, refugees, asylum-seekers, victims of trafficking, foreign students, temporary visitors, other kinds of nonimmigrants and stateless people. While each of these groups may have rights based on separate legal regimes, the problems faced by most, if not all, noncitizens are very similar.</t>
  </si>
  <si>
    <t>Office of the United Nations High Commissioner for Human Rights
https://www.ohchr.org/sites/default/files/Documents/Publications/noncitizensen.pdf</t>
  </si>
  <si>
    <t>Other valid administrative data</t>
  </si>
  <si>
    <t>Health services records and other administrative records, depending on the legal arrangements.</t>
  </si>
  <si>
    <t>Persons with disabilities</t>
  </si>
  <si>
    <t>Persons with long-term physical, mental, intellectual or sensory impairments which may hinder their full and effective participation in society on an equal basis with others</t>
  </si>
  <si>
    <t>United Nations Department of Economic and Social Affairs.
https://social.desa.un.org/issues/disability/crpd/article-1-purpose</t>
  </si>
  <si>
    <t>Place of birth</t>
  </si>
  <si>
    <t>The geographical location in the country, the locality or major or other civil division, or foreign country, in which the person was actually born.</t>
  </si>
  <si>
    <t>Population census</t>
  </si>
  <si>
    <t>The total process of planning, collecting, compiling, evaluating, disseminating and analysing demographic, economic and social data at the smallest geographic level pertaining, at a specified time, to all persons in a country or in a well-delimited part of a country.</t>
  </si>
  <si>
    <t>United Nations. 2017. Principles and Recommendations for Population and Housing Censuses, Revision 3.</t>
  </si>
  <si>
    <t>Residence</t>
  </si>
  <si>
    <t>A place where one is physically present for a given period. This differs from domicile, which is the place one intends to make his or her permanent home. A person can have more than one residence but only one domicile.</t>
  </si>
  <si>
    <t>Sample registration system</t>
  </si>
  <si>
    <t>Sample registration systems are used in some countries where civil registration systems are not fully developed. They record vital events for selected sample registration areas on a continuous basis.</t>
  </si>
  <si>
    <t>Sample survey</t>
  </si>
  <si>
    <t>A survey which is carried out using a sampling method, i.e. in which a portion only, and not the whole population is surveyed.</t>
  </si>
  <si>
    <t xml:space="preserve">OECD. https://stats.oecd.org/glossary/detail.asp?ID=6689 </t>
  </si>
  <si>
    <t>Sex</t>
  </si>
  <si>
    <t>The physical and biological characteristics that distinguish males and females.</t>
  </si>
  <si>
    <t>UN Women. Gender Equality Glossary. https://trainingcentre.unwomen.org/mod/glossary/view.php?id=36</t>
  </si>
  <si>
    <t>Standards-based comprehensive assessment</t>
  </si>
  <si>
    <t>A standards-based comprehensive assessment of CRVS in a territory is an assessment of the CRVS system of a country which is inclusive of all relevant stakeholders and designed for the purpose of identifying gaps and making recommendations that will be the foundation of a comprehensive multisectoral national CRVS strategy. A tool that can be used to conduct the assessment is the "Improving the Quality and Use of Birth, Death and Cause-of-death Information: Guidance for a Standards-based Review of Country Practices" developed by WHO and the University of Queensland Health Information Systems Knowledge Hub in 2010.
Refer to CRVS improvement framework (used in BPI work). Any comprehensive assessment is acceptable but ensure coherence with the CRVS improvement framework. Mention that the QUT was referred to in 2014 but now focus is on the new framework.</t>
  </si>
  <si>
    <t>World Health Organization and the University of Queensland Health Information Systems Knowledge Hub, 2010. https://www.who.int/publications/i/item/improving-the-quality-and-use-of-birth-death-and-cause-of-death-information</t>
  </si>
  <si>
    <t>Territory and jurisdiction</t>
  </si>
  <si>
    <t>A geographical area within which political or judicial authority may be exercised.</t>
  </si>
  <si>
    <t>E: Black’s Law Dictionary, Seventh ed., 1999, p 855 as cited in UNTERM database record for ‘jurisdiction’.</t>
  </si>
  <si>
    <t>Total population</t>
  </si>
  <si>
    <t>For census purposes, the total population of the country consists of all the persons falling within the scope of the census. In the broadest sense, the total may comprise either all usual residents of the country or all persons present in the country at the time of the census.</t>
  </si>
  <si>
    <t>Underlying cause of death</t>
  </si>
  <si>
    <t>Defined as (a) the disease or injury that initiated the train of morbid events leading directly to death,  or (b) the circumstances of the accident or violence that produced the fatal injury, and is selected for routine single-cause tabulation of mortality statistics.</t>
  </si>
  <si>
    <t>Verbal autopsy (VA)</t>
  </si>
  <si>
    <t>A method used to ascertain the cause of a death based on an interview with next of kin or other caregivers. The interview is done using a standardised questionnaire that elicits information on signs, symptoms, medical history and circumstances preceding death. The cause of death, or the sequence of causes that led to death, are assigned based on the data collected using the VA questionnaire and any other available information. Rules and guidelines, algorithms or computer programs, may assist in interpreting the information collected using the VA questionnaire to determine the cause of death. The main objective of VA is to describe the causes of death at the community level or population level where civil registration and death certification systems are weak and where most people die at home without having had contact with the health system.</t>
  </si>
  <si>
    <t>WHO. 2022. Verbal Autopsy Standards: The 2022 WHO Verbal Autopsy Instrument, Version 1.2.</t>
  </si>
  <si>
    <t>Vital event</t>
  </si>
  <si>
    <t>The occurrence of a live birth, death, foetal death, marriage, divorce, adoption, legitimation, recognition of parenthood, annulment of marriage or legal separation.</t>
  </si>
  <si>
    <t>Vital statistics report</t>
  </si>
  <si>
    <t xml:space="preserve">Reports on important events in people’s lives such as births, marriages, divorces, adoptions, deaths, and causes of death. It provides information for the whole country and geographic regions as well as relevant characteristics. Ideally, it should contain at least two years data. </t>
  </si>
  <si>
    <t>Vital statistics system</t>
  </si>
  <si>
    <t>The total process of (a) collecting information by civil registration or enumeration on the frequency of specified and defined vital events, as well as the relevant characteristics of the events themselves and of the person(s) concerned, and (b) compiling, processing, analysing, evaluating, presenting, and disseminating these data in statistical form.</t>
  </si>
  <si>
    <t>Voluntary national reivews (VNRs)</t>
  </si>
  <si>
    <t>Voluntary national review (VNR) is a process by which countries take stock and assess progress and challenges in the implementation of the Sustainable Development Goals (SDGs) of the 2030 Agenda. In accordance with United Nations General Assembly Resolution 70/1, VNRs are part of the follow-up and review of the 2030 Agenda for Sustainable Development, and serve as regular reviews in the High-Level Political Forum on Sustainable Development (HLPF). They are state-led, voluntary, and undertaken by both developed and developping countries, and provide a platform for partnerships, including through the participation of major groups and other relevant stakeholders.</t>
  </si>
  <si>
    <t>United Nations Department of Economic and Social Affairs. Hanbook for the Preparation of Voluntary National Reviews.
https://hlpf.un.org/sites/default/files/vnrs/hand-book/VNR%20Handbook%202024%20EN_0.pdf
Economic and Social Commission for Asia and the Pacific
https://www.unescap.org/2030-agenda/voluntary-national-reviews</t>
  </si>
  <si>
    <t>Yes</t>
  </si>
  <si>
    <t>No</t>
  </si>
  <si>
    <t>*Enter responses in cells with this colour</t>
  </si>
  <si>
    <t>Table 1: Birth Registration</t>
  </si>
  <si>
    <t>Line</t>
  </si>
  <si>
    <t>...</t>
  </si>
  <si>
    <t>Notes and Sources 
(Please include information on data sources, possible limitations and challenges with the data and relevant links)</t>
  </si>
  <si>
    <t>Availability of data in international databases</t>
  </si>
  <si>
    <t>Midterm</t>
  </si>
  <si>
    <t>2025 Review</t>
  </si>
  <si>
    <t xml:space="preserve">Registration Records </t>
  </si>
  <si>
    <r>
      <t xml:space="preserve">Number of births in the given year registered by the civil registration system </t>
    </r>
    <r>
      <rPr>
        <b/>
        <sz val="11"/>
        <rFont val="Calibri"/>
        <family val="2"/>
        <scheme val="minor"/>
      </rPr>
      <t>within one year</t>
    </r>
    <r>
      <rPr>
        <sz val="11"/>
        <rFont val="Calibri"/>
        <family val="2"/>
        <scheme val="minor"/>
      </rPr>
      <t xml:space="preserve"> of occurrence (including late civil registration) </t>
    </r>
    <r>
      <rPr>
        <i/>
        <sz val="11"/>
        <rFont val="Calibri"/>
        <family val="2"/>
        <scheme val="minor"/>
      </rPr>
      <t>(= (line 2)+(line 3))</t>
    </r>
    <r>
      <rPr>
        <sz val="11"/>
        <rFont val="Calibri"/>
        <family val="2"/>
        <scheme val="minor"/>
      </rPr>
      <t xml:space="preserve">
</t>
    </r>
    <r>
      <rPr>
        <i/>
        <sz val="11"/>
        <rFont val="Calibri"/>
        <family val="2"/>
        <scheme val="minor"/>
      </rPr>
      <t>*Please refer to diagram below for more information on late and delayed registration</t>
    </r>
  </si>
  <si>
    <r>
      <t xml:space="preserve">Data is presented by date of registration.
The source is the civil registration database.
According to the requirements of the "Rule of State Registration of Civil Status Acts" approved by Resolution No. 145 of the Cabinet of Ministers of the Republic of Azerbaijan dated October 31, 2003, information on births is submitted by the main department of notaries, registration and registry of the Ministry of Justice to the State Statistics Committee of the Republic of Azerbaijan </t>
    </r>
    <r>
      <rPr>
        <b/>
        <sz val="11"/>
        <rFont val="Calibri"/>
        <family val="2"/>
      </rPr>
      <t>only according to the date of birth registration.</t>
    </r>
  </si>
  <si>
    <t>United Nations Statistics Division
Demographic Yearbook: Questionnaire on Vital Statistics (Live births)
https://unstats.un.org/unsd/demographic-social/products/dyb/dyb_2017/</t>
  </si>
  <si>
    <r>
      <rPr>
        <i/>
        <sz val="11"/>
        <rFont val="Calibri"/>
        <family val="2"/>
        <scheme val="minor"/>
      </rPr>
      <t>Of which:</t>
    </r>
    <r>
      <rPr>
        <sz val="11"/>
        <rFont val="Calibri"/>
        <family val="2"/>
        <scheme val="minor"/>
      </rPr>
      <t xml:space="preserve"> 
Number of births in the given year registered by the civil registration system </t>
    </r>
    <r>
      <rPr>
        <b/>
        <sz val="11"/>
        <rFont val="Calibri"/>
        <family val="2"/>
        <scheme val="minor"/>
      </rPr>
      <t>within the legally stipulated time period</t>
    </r>
    <r>
      <rPr>
        <sz val="11"/>
        <rFont val="Calibri"/>
        <family val="2"/>
        <scheme val="minor"/>
      </rPr>
      <t xml:space="preserve"> </t>
    </r>
    <r>
      <rPr>
        <i/>
        <sz val="11"/>
        <rFont val="Calibri"/>
        <family val="2"/>
        <scheme val="minor"/>
      </rPr>
      <t>(= (line 1)-(line 3))</t>
    </r>
    <r>
      <rPr>
        <sz val="11"/>
        <rFont val="Calibri"/>
        <family val="2"/>
        <scheme val="minor"/>
      </rPr>
      <t xml:space="preserve"> </t>
    </r>
  </si>
  <si>
    <r>
      <rPr>
        <i/>
        <sz val="11"/>
        <rFont val="Calibri"/>
        <family val="2"/>
        <scheme val="minor"/>
      </rPr>
      <t>Of which:</t>
    </r>
    <r>
      <rPr>
        <sz val="11"/>
        <rFont val="Calibri"/>
        <family val="2"/>
        <scheme val="minor"/>
      </rPr>
      <t xml:space="preserve">
Number of births in the given year registered by the civil registration system </t>
    </r>
    <r>
      <rPr>
        <b/>
        <sz val="11"/>
        <rFont val="Calibri"/>
        <family val="2"/>
        <scheme val="minor"/>
      </rPr>
      <t>after the legally stipulated time period but within 1 year of occurrence</t>
    </r>
    <r>
      <rPr>
        <sz val="11"/>
        <rFont val="Calibri"/>
        <family val="2"/>
        <scheme val="minor"/>
      </rPr>
      <t xml:space="preserve"> (late civil registration) </t>
    </r>
    <r>
      <rPr>
        <i/>
        <sz val="11"/>
        <rFont val="Calibri"/>
        <family val="2"/>
        <scheme val="minor"/>
      </rPr>
      <t>(= (line 1)-(line 2))</t>
    </r>
  </si>
  <si>
    <r>
      <t xml:space="preserve">Total number of births in the given year registered by the civil registration system </t>
    </r>
    <r>
      <rPr>
        <b/>
        <sz val="11"/>
        <rFont val="Calibri"/>
        <family val="2"/>
        <scheme val="minor"/>
      </rPr>
      <t>after 1 year of occurrence*</t>
    </r>
    <r>
      <rPr>
        <sz val="11"/>
        <rFont val="Calibri"/>
        <family val="2"/>
        <scheme val="minor"/>
      </rPr>
      <t xml:space="preserve"> (delayed civil registration)
</t>
    </r>
    <r>
      <rPr>
        <i/>
        <sz val="11"/>
        <rFont val="Calibri"/>
        <family val="2"/>
        <scheme val="minor"/>
      </rPr>
      <t>*Any births registered after 1 year of occurrence is eligible, regardless of how long the delay may be.</t>
    </r>
  </si>
  <si>
    <r>
      <t xml:space="preserve">Total number of </t>
    </r>
    <r>
      <rPr>
        <sz val="11"/>
        <rFont val="Calibri"/>
        <family val="2"/>
        <scheme val="minor"/>
      </rPr>
      <t xml:space="preserve">births in the given year registered by the civil registration system </t>
    </r>
    <r>
      <rPr>
        <b/>
        <sz val="11"/>
        <rFont val="Calibri"/>
        <family val="2"/>
        <scheme val="minor"/>
      </rPr>
      <t>within one year of occurrence for which a certificate was issued</t>
    </r>
    <r>
      <rPr>
        <sz val="11"/>
        <rFont val="Calibri"/>
        <family val="2"/>
        <scheme val="minor"/>
      </rPr>
      <t xml:space="preserve"> </t>
    </r>
    <r>
      <rPr>
        <i/>
        <sz val="11"/>
        <rFont val="Calibri"/>
        <family val="2"/>
        <scheme val="minor"/>
      </rPr>
      <t>(A birth certificate contains minimum information including the individual’s name, sex, date and place of birth, and names of parent(s) where known)</t>
    </r>
  </si>
  <si>
    <t>Population Register, Census, or Survey</t>
  </si>
  <si>
    <r>
      <rPr>
        <u/>
        <sz val="11"/>
        <color theme="1"/>
        <rFont val="Calibri"/>
        <family val="2"/>
        <scheme val="minor"/>
      </rPr>
      <t>Percentage of children under 5 years</t>
    </r>
    <r>
      <rPr>
        <sz val="11"/>
        <color theme="1"/>
        <rFont val="Calibri"/>
        <family val="2"/>
        <scheme val="minor"/>
      </rPr>
      <t xml:space="preserve"> old that have had their birth registered*
</t>
    </r>
    <r>
      <rPr>
        <i/>
        <sz val="11"/>
        <color theme="1"/>
        <rFont val="Calibri"/>
        <family val="2"/>
        <scheme val="minor"/>
      </rPr>
      <t>*Potential data source: Population register, census, or survey</t>
    </r>
  </si>
  <si>
    <r>
      <rPr>
        <u/>
        <sz val="11"/>
        <rFont val="Calibri"/>
        <family val="2"/>
        <scheme val="minor"/>
      </rPr>
      <t>Percentage of individuals</t>
    </r>
    <r>
      <rPr>
        <sz val="11"/>
        <rFont val="Calibri"/>
        <family val="2"/>
        <scheme val="minor"/>
      </rPr>
      <t xml:space="preserve"> whose birth was registered by the civil registration system (including delayed adult registrations) at any point during their lifetime*
</t>
    </r>
    <r>
      <rPr>
        <i/>
        <sz val="11"/>
        <rFont val="Calibri"/>
        <family val="2"/>
        <scheme val="minor"/>
      </rPr>
      <t>*Potential data source: Population register, census, or survey</t>
    </r>
  </si>
  <si>
    <t>Data is presented by date of registration.
The source is the civil registration database.</t>
  </si>
  <si>
    <r>
      <t xml:space="preserve">Population estimates </t>
    </r>
    <r>
      <rPr>
        <b/>
        <i/>
        <sz val="12"/>
        <rFont val="Calibri"/>
        <family val="2"/>
        <scheme val="minor"/>
      </rPr>
      <t>(based on national estimates from the population census data, ministry of health or sample surveys)</t>
    </r>
  </si>
  <si>
    <t>Total number of births in the territory and jurisdiction of the country or area</t>
  </si>
  <si>
    <t>Targets</t>
  </si>
  <si>
    <t>Target (2024)</t>
  </si>
  <si>
    <r>
      <t>1A: Percentage of births in the territory and jurisdiction that are registered within one year of occurrence</t>
    </r>
    <r>
      <rPr>
        <i/>
        <sz val="11"/>
        <color theme="1"/>
        <rFont val="Calibri"/>
        <family val="2"/>
        <scheme val="minor"/>
      </rPr>
      <t xml:space="preserve"> (=100*(line 1)/(line 8), if (line 8) not available use (line 14)) </t>
    </r>
  </si>
  <si>
    <r>
      <t xml:space="preserve">2A: Percentage of births registered accompanied with the issuance of an official birth certificate with minimum information* within one year of occurrence </t>
    </r>
    <r>
      <rPr>
        <i/>
        <sz val="11"/>
        <color theme="1"/>
        <rFont val="Calibri"/>
        <family val="2"/>
        <scheme val="minor"/>
      </rPr>
      <t xml:space="preserve">(=100*(line 5)/(line 1)) </t>
    </r>
    <r>
      <rPr>
        <sz val="11"/>
        <color theme="1"/>
        <rFont val="Calibri"/>
        <family val="2"/>
        <scheme val="minor"/>
      </rPr>
      <t xml:space="preserve">
*Minimum information includes the individual’s name, sex, date and place of birth, and name of parent(s) where known</t>
    </r>
  </si>
  <si>
    <r>
      <t xml:space="preserve">1B: Percentage of children under 5 years old that have had their birth registered </t>
    </r>
    <r>
      <rPr>
        <i/>
        <sz val="11"/>
        <color theme="1"/>
        <rFont val="Calibri"/>
        <family val="2"/>
        <scheme val="minor"/>
      </rPr>
      <t xml:space="preserve">(= line 6), if (line 6) not available use (line 13)) </t>
    </r>
  </si>
  <si>
    <t>Target 1B corresponds to SDG Indicator 16.9.1: Proportion of children under 5 years of age whose births have been registered with a civil authority (see Line 19 below). SDG Indicator 16.9.1 is collected by countries, and will therefore be considered as country data for Target 1B if no other data are submitted. 
Data sources: DHS 2006. DHS 2006</t>
  </si>
  <si>
    <r>
      <t>1C: Percentage of individuals that have had their birth registered</t>
    </r>
    <r>
      <rPr>
        <i/>
        <sz val="11"/>
        <color theme="1"/>
        <rFont val="Calibri"/>
        <family val="2"/>
        <scheme val="minor"/>
      </rPr>
      <t xml:space="preserve"> (= line 7)</t>
    </r>
  </si>
  <si>
    <t>Date of occurence and timing of registration</t>
  </si>
  <si>
    <t>The date of reference for completing the above table is the date of birth, not the date of registration.</t>
  </si>
  <si>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birth is 3 months.</t>
    </r>
  </si>
  <si>
    <t>1. A birth which occurred in December 2017 and was registered in January 2018 should be recorded in Line 2 under the year 2017.</t>
  </si>
  <si>
    <t>2. A birth which occurred in January 2018 and was registered in November 2018 should be recorded in Line 3 under the year 2018.</t>
  </si>
  <si>
    <t>3. A birth which occurred in February 2015 and was registered in April 2017 should be recorded in Line 4 under the year 2015.</t>
  </si>
  <si>
    <t xml:space="preserve">*If the legally stipulated time period to register a vital event differ across territories and/or population groups, please provide more details in the note/comment sections. </t>
  </si>
  <si>
    <t>The following table is pre-filled with data from international data sources and is to be used as a reference</t>
  </si>
  <si>
    <t>For Reference: International Database Values</t>
  </si>
  <si>
    <t>Source and Notes</t>
  </si>
  <si>
    <t>Estimates from MICS or DHS</t>
  </si>
  <si>
    <t>Percent of children under 5 years old that have had their birth registered (according to MICS or DHS survey)</t>
  </si>
  <si>
    <t>SDG Indicator 16.9.1: Proportion of children under 5 years of age whose births have been registered with a civil authority UNICEF global databases https://data.unicef.org/topic/child-protection/birth-registration/ This indicator is collected by countries, and will therefore be considered as country data for target 1B if no other data are submitted. Please state data source(s):  
Source reported in Midterm Review: DHS 2006. 
Source reported in UNICEF global database: DHS 2006</t>
  </si>
  <si>
    <t>Estimates from the United Nations Population Division</t>
  </si>
  <si>
    <t>United Nations Population Division World Population Prospect 2022 Estimates (Compact (most used: estimates and medium projections), Total number of births) https://population.un.org/wpp/Download/Standard/MostUsed/</t>
  </si>
  <si>
    <t>Total number of children under age 5</t>
  </si>
  <si>
    <t>United Nations Population Division World Population Prospect 2022 Estimates (Population by five year age groups – both sexes, 0-4 years) https://population.un.org/wpp/Download/Standard/Population/</t>
  </si>
  <si>
    <t>United Nations Population Division World Population Prospect 2022 Estimates (Compact (most used: estimates and medium projections), Total population, as of July) https://population.un.org/wpp/Download/Standard/MostUsed/</t>
  </si>
  <si>
    <t>Notes (please add links to relevant publications and/or additional information on birth registration that you would like to highlight)</t>
  </si>
  <si>
    <t>Table 2: Death Registration</t>
  </si>
  <si>
    <t>Notes and Sources (Please include information on data sources, possible limitations and challenges with the data and relevant links)</t>
  </si>
  <si>
    <r>
      <t xml:space="preserve">Total number of deaths in the given year registered by the civil registration system </t>
    </r>
    <r>
      <rPr>
        <b/>
        <sz val="11"/>
        <rFont val="Calibri"/>
        <family val="2"/>
        <scheme val="minor"/>
      </rPr>
      <t>within one year of occurrence</t>
    </r>
    <r>
      <rPr>
        <sz val="11"/>
        <rFont val="Calibri"/>
        <family val="2"/>
        <scheme val="minor"/>
      </rPr>
      <t xml:space="preserve"> (including late death registration)</t>
    </r>
    <r>
      <rPr>
        <i/>
        <sz val="11"/>
        <rFont val="Calibri"/>
        <family val="2"/>
        <scheme val="minor"/>
      </rPr>
      <t xml:space="preserve"> (= (line 2)+(line 3))
*Please refer to diagram below for more information on late and delayed registration</t>
    </r>
  </si>
  <si>
    <r>
      <t xml:space="preserve">Data is presented by date of registration.
The source is the civil registration database.
According to the requirements of the "Rule of State Registration of Civil Status Acts" approved by Resolution No. 145 of the Cabinet of Ministers of the Republic of Azerbaijan dated October 31, 2003, information on deaths is submitted by the main department of notaries, registration and registry of the Ministry of Justice to the State Statistics Committee of the Republic of Azerbaijan </t>
    </r>
    <r>
      <rPr>
        <b/>
        <sz val="11"/>
        <rFont val="Calibri"/>
        <family val="2"/>
      </rPr>
      <t>only according to the date of deaths registration.</t>
    </r>
  </si>
  <si>
    <t>United Nations Statistics Division
Demographic Yearbook: Questionnaire on Vital Statistics (Deaths by sex)
https://unstats.un.org/unsd/demographic-social/products/dyb/dyb_2017/</t>
  </si>
  <si>
    <r>
      <rPr>
        <i/>
        <sz val="11"/>
        <rFont val="Calibri"/>
        <family val="2"/>
        <scheme val="minor"/>
      </rPr>
      <t>Of which:</t>
    </r>
    <r>
      <rPr>
        <sz val="11"/>
        <rFont val="Calibri"/>
        <family val="2"/>
        <scheme val="minor"/>
      </rPr>
      <t xml:space="preserve"> 
Number of deaths in the given year registered by the civil registration system </t>
    </r>
    <r>
      <rPr>
        <b/>
        <sz val="11"/>
        <rFont val="Calibri"/>
        <family val="2"/>
        <scheme val="minor"/>
      </rPr>
      <t xml:space="preserve">within the legally stipulated time period </t>
    </r>
    <r>
      <rPr>
        <i/>
        <sz val="11"/>
        <rFont val="Calibri"/>
        <family val="2"/>
        <scheme val="minor"/>
      </rPr>
      <t>(= (line 1)-(line 3))</t>
    </r>
  </si>
  <si>
    <r>
      <rPr>
        <i/>
        <sz val="11"/>
        <rFont val="Calibri"/>
        <family val="2"/>
        <scheme val="minor"/>
      </rPr>
      <t>Of which:</t>
    </r>
    <r>
      <rPr>
        <sz val="11"/>
        <rFont val="Calibri"/>
        <family val="2"/>
        <scheme val="minor"/>
      </rPr>
      <t xml:space="preserve">
Number of deaths in the given year registered by the civil registration system </t>
    </r>
    <r>
      <rPr>
        <b/>
        <sz val="11"/>
        <rFont val="Calibri"/>
        <family val="2"/>
        <scheme val="minor"/>
      </rPr>
      <t>after the legally stipulated time period but within 1 year of occurrence</t>
    </r>
    <r>
      <rPr>
        <sz val="11"/>
        <rFont val="Calibri"/>
        <family val="2"/>
        <scheme val="minor"/>
      </rPr>
      <t xml:space="preserve"> (late civil registration) </t>
    </r>
    <r>
      <rPr>
        <i/>
        <sz val="11"/>
        <rFont val="Calibri"/>
        <family val="2"/>
        <scheme val="minor"/>
      </rPr>
      <t>(= (line 1)-(line 2))</t>
    </r>
  </si>
  <si>
    <r>
      <t xml:space="preserve">Total number of deaths in the given year registered by the civil registration system </t>
    </r>
    <r>
      <rPr>
        <b/>
        <sz val="11"/>
        <rFont val="Calibri"/>
        <family val="2"/>
        <scheme val="minor"/>
      </rPr>
      <t>after 1 year of occurrence*</t>
    </r>
    <r>
      <rPr>
        <sz val="11"/>
        <rFont val="Calibri"/>
        <family val="2"/>
        <scheme val="minor"/>
      </rPr>
      <t xml:space="preserve"> (delayed civil registration)
</t>
    </r>
    <r>
      <rPr>
        <i/>
        <sz val="11"/>
        <rFont val="Calibri"/>
        <family val="2"/>
        <scheme val="minor"/>
      </rPr>
      <t>*Any deaths registered after 1 year of occurrence is eligible, regardless of how long the delay may be.</t>
    </r>
  </si>
  <si>
    <r>
      <t xml:space="preserve">Total number of deaths in the given year registered by the civil registration system </t>
    </r>
    <r>
      <rPr>
        <b/>
        <sz val="11"/>
        <rFont val="Calibri"/>
        <family val="2"/>
        <scheme val="minor"/>
      </rPr>
      <t>within one year of occurrence for which a death certificate was issued</t>
    </r>
    <r>
      <rPr>
        <sz val="11"/>
        <rFont val="Calibri"/>
        <family val="2"/>
        <scheme val="minor"/>
      </rPr>
      <t xml:space="preserve"> </t>
    </r>
    <r>
      <rPr>
        <i/>
        <sz val="11"/>
        <rFont val="Calibri"/>
        <family val="2"/>
        <scheme val="minor"/>
      </rPr>
      <t>(A death certificate contains minimum information including deceased’s name, date of death, sex, and age)</t>
    </r>
  </si>
  <si>
    <t>Population estimates</t>
  </si>
  <si>
    <t>Total number of deaths in the territory and jurisdiction of the country or area (based on estimates from the ministry of health, population census data or sample surveys)</t>
  </si>
  <si>
    <r>
      <t xml:space="preserve">1D: Percentage of all deaths that are registered within one year of occurrence </t>
    </r>
    <r>
      <rPr>
        <i/>
        <sz val="11"/>
        <rFont val="Calibri"/>
        <family val="2"/>
        <scheme val="minor"/>
      </rPr>
      <t>(=100*(line 1)/(line 6), if (line 6) not available use (line 9))</t>
    </r>
  </si>
  <si>
    <r>
      <t xml:space="preserve">2B: Percentage of deaths registered accompanied with the issuance of an official death certificate with minimum information* within one year of occurrence </t>
    </r>
    <r>
      <rPr>
        <i/>
        <sz val="11"/>
        <rFont val="Calibri"/>
        <family val="2"/>
        <scheme val="minor"/>
      </rPr>
      <t xml:space="preserve">(=100*(line 5)/(line 1))
</t>
    </r>
    <r>
      <rPr>
        <sz val="11"/>
        <rFont val="Calibri"/>
        <family val="2"/>
        <scheme val="minor"/>
      </rPr>
      <t>*Minimum information includes the deceased’s name, date of death, sex, and age.</t>
    </r>
  </si>
  <si>
    <t>Date of occurrence and timing of registration</t>
  </si>
  <si>
    <t>The date of reference for completing the above table is the date of death, not the date of registration.</t>
  </si>
  <si>
    <r>
      <t xml:space="preserve">The following examples refer to Country A where the </t>
    </r>
    <r>
      <rPr>
        <b/>
        <sz val="11"/>
        <rFont val="Calibri"/>
        <family val="2"/>
        <scheme val="minor"/>
      </rPr>
      <t>nationally determined</t>
    </r>
    <r>
      <rPr>
        <sz val="11"/>
        <rFont val="Calibri"/>
        <family val="2"/>
        <scheme val="minor"/>
      </rPr>
      <t xml:space="preserve"> legally stipulated time period* to register a death is 3 months.</t>
    </r>
  </si>
  <si>
    <t>1. A death which occurred in December 2017 and was registered in January 2018 should be recorded in Line 2 under the year 2017.</t>
  </si>
  <si>
    <t>2. A death which occurred in January 2018 and was registered in November 2018 should be recorded in Line 3 under the year 2018.</t>
  </si>
  <si>
    <t>3. A death which occurred in February 2015 and was registered in April 2017 should be recorded in Line 4 under the year 2015.</t>
  </si>
  <si>
    <t>Sources and Notes</t>
  </si>
  <si>
    <t>Population estimates from the United Nations Population Division</t>
  </si>
  <si>
    <t>Total number of estimated deaths in the territory and jurisdiction of the country or area</t>
  </si>
  <si>
    <t>United Nations Population Division
World Population Prospect 2022 Estimates (Compact (most used: estimates and medium projections), Total number of deaths)
https://population.un.org/wpp/Download/Standard/MostUsed/</t>
  </si>
  <si>
    <t>Table 3: Causes of Death</t>
  </si>
  <si>
    <t>Number of deaths in different settings</t>
  </si>
  <si>
    <r>
      <rPr>
        <sz val="11"/>
        <rFont val="Calibri"/>
        <family val="2"/>
        <scheme val="minor"/>
      </rPr>
      <t>Number of deaths occurring in health facilities or with the attention of a medical practitioner</t>
    </r>
  </si>
  <si>
    <t>All deaths coded according to ICD-10 standards.</t>
  </si>
  <si>
    <r>
      <rPr>
        <i/>
        <sz val="11"/>
        <rFont val="Calibri"/>
        <family val="2"/>
        <scheme val="minor"/>
      </rPr>
      <t>Of which:</t>
    </r>
    <r>
      <rPr>
        <sz val="11"/>
        <rFont val="Calibri"/>
        <family val="2"/>
        <scheme val="minor"/>
      </rPr>
      <t xml:space="preserve">
Number of deaths occurring in health facilities or with the attention of a medical practitioner which have a medically certified cause of death recorded using the international form of </t>
    </r>
    <r>
      <rPr>
        <b/>
        <sz val="11"/>
        <rFont val="Calibri"/>
        <family val="2"/>
        <scheme val="minor"/>
      </rPr>
      <t>medical certificate of cause of death (MCCD)</t>
    </r>
  </si>
  <si>
    <t xml:space="preserve">Even if death occurs outside of a medical facility, emergency medical care is required, and since the fact of death is recorded by specialized medical personnel, that's why the indicators of lines 1 and 2 coincide.  </t>
  </si>
  <si>
    <t>3</t>
  </si>
  <si>
    <r>
      <rPr>
        <i/>
        <sz val="11"/>
        <rFont val="Calibri"/>
        <family val="2"/>
        <scheme val="minor"/>
      </rPr>
      <t>Of which:</t>
    </r>
    <r>
      <rPr>
        <sz val="11"/>
        <rFont val="Calibri"/>
        <family val="2"/>
        <scheme val="minor"/>
      </rPr>
      <t xml:space="preserve">
Number of deaths occurring in health facilities or with the attention of a medical practitioner which have their </t>
    </r>
    <r>
      <rPr>
        <b/>
        <sz val="11"/>
        <rFont val="Calibri"/>
        <family val="2"/>
        <scheme val="minor"/>
      </rPr>
      <t>underlying cause of death codes</t>
    </r>
    <r>
      <rPr>
        <sz val="11"/>
        <rFont val="Calibri"/>
        <family val="2"/>
        <scheme val="minor"/>
      </rPr>
      <t xml:space="preserve"> derived according to the standards defined by ICD (latest version as appropriate)</t>
    </r>
  </si>
  <si>
    <t>4</t>
  </si>
  <si>
    <r>
      <rPr>
        <i/>
        <sz val="11"/>
        <rFont val="Calibri"/>
        <family val="2"/>
      </rPr>
      <t xml:space="preserve">Of which:
</t>
    </r>
    <r>
      <rPr>
        <sz val="11"/>
        <rFont val="Calibri"/>
        <family val="2"/>
      </rPr>
      <t>Number of deaths occurring in health facilities or with the attention of a medical practitioner with the underlying causes of death coded as</t>
    </r>
    <r>
      <rPr>
        <b/>
        <sz val="11"/>
        <rFont val="Calibri"/>
        <family val="2"/>
      </rPr>
      <t xml:space="preserve"> ill-defined or unknown cause</t>
    </r>
    <r>
      <rPr>
        <sz val="11"/>
        <rFont val="Calibri"/>
        <family val="2"/>
      </rPr>
      <t xml:space="preserve">*
</t>
    </r>
    <r>
      <rPr>
        <i/>
        <sz val="11"/>
        <rFont val="Calibri"/>
        <family val="2"/>
      </rPr>
      <t>*Please refer to the list of ill-defined codes from the WHO ICD manual (version corresponds to the ICD version that you are using)</t>
    </r>
  </si>
  <si>
    <t xml:space="preserve">In this line we indicated data on symptoms, signs and abnormal clinical and laboratory findings, not elsewhere classified (ICD-10, R00-R99).
No we use just  R00-R99 from ICD-10 to derive these figures
</t>
  </si>
  <si>
    <t>Number of deaths taking place outside of a health facility and without the attention of a medical practitioner (community deaths)</t>
  </si>
  <si>
    <t>In line 1 we indicated the total number of deaths, since from the database we cannot separately identify number of deaths in health facilies or with the attention of a medical  practitioner and deaths taking place outside of a health facility and without the attention of a medical practitioner.</t>
  </si>
  <si>
    <r>
      <t xml:space="preserve">1E (adjusted): Percentage of all deaths occurring in health facilities or with the attention of a medical practitioner that have a medically certified cause of death recorded using the international form of the death certificate </t>
    </r>
    <r>
      <rPr>
        <i/>
        <sz val="11"/>
        <rFont val="Calibri"/>
        <family val="2"/>
        <scheme val="minor"/>
      </rPr>
      <t>(=100*(line 2)/(line 1))</t>
    </r>
  </si>
  <si>
    <r>
      <t xml:space="preserve">3C: Percentage of deaths occurring in health facilities or with the attention of a medical practitioner that have their underlying cause of death code derived from the medical certificate according to the standards defined by ICD (latest version as appropriate) </t>
    </r>
    <r>
      <rPr>
        <i/>
        <sz val="11"/>
        <rFont val="Calibri"/>
        <family val="2"/>
        <scheme val="minor"/>
      </rPr>
      <t>(=100*(line 3)/(line 1))</t>
    </r>
  </si>
  <si>
    <t>All causes coded according to ICD standards</t>
  </si>
  <si>
    <r>
      <t xml:space="preserve">3D (adjusted): Percentage of ICD-coded deaths that have an ill-defined cause of death </t>
    </r>
    <r>
      <rPr>
        <i/>
        <sz val="11"/>
        <rFont val="Calibri"/>
        <family val="2"/>
        <scheme val="minor"/>
      </rPr>
      <t>(=100*(line 4)/(line 3))</t>
    </r>
  </si>
  <si>
    <t>Estimates from WHO Mortality Database</t>
  </si>
  <si>
    <t>Number of deaths with the underlying causes of death coded as ill-defined or unknown cause</t>
  </si>
  <si>
    <t>WHO Mortality Database:
https://platform.who.int/mortality/themes/theme-details/MDB/ill-defined-diseases</t>
  </si>
  <si>
    <t>Contextual questions</t>
  </si>
  <si>
    <t>Answer</t>
  </si>
  <si>
    <t>Additional Comments (optional)</t>
  </si>
  <si>
    <t>10</t>
  </si>
  <si>
    <t>Since 2015, have you introduced or updated courses in medical schools on certification of causes of death?</t>
  </si>
  <si>
    <t>11</t>
  </si>
  <si>
    <t>Do you periodically re-train physicians on certification of causes of death?</t>
  </si>
  <si>
    <t>12</t>
  </si>
  <si>
    <t>Are there any formal trainings provided (e.g., courses in medical school, in-service training, continuous professional education, etc.) by health institutions to authorized certifiers of death certificate (doctors or coroners)?</t>
  </si>
  <si>
    <t>13</t>
  </si>
  <si>
    <t>Is there an established process in your country for checking the quality of cause of death data? If yes, please provide details in the comments.</t>
  </si>
  <si>
    <t>14</t>
  </si>
  <si>
    <t>Does the country use a medical certificate of cause of death that is compliant with the standard WHO International Form of Medical Certificate of Cause of Death for recording the cause of death? If another form is used, please attach.</t>
  </si>
  <si>
    <r>
      <t xml:space="preserve">If </t>
    </r>
    <r>
      <rPr>
        <b/>
        <u/>
        <sz val="11"/>
        <rFont val="Calibri"/>
        <family val="2"/>
        <scheme val="minor"/>
      </rPr>
      <t>yes</t>
    </r>
    <r>
      <rPr>
        <b/>
        <sz val="11"/>
        <rFont val="Calibri"/>
        <family val="2"/>
        <scheme val="minor"/>
      </rPr>
      <t xml:space="preserve"> to question 14, please answer question 14.1, 14.2, and 14.3.
If </t>
    </r>
    <r>
      <rPr>
        <b/>
        <u/>
        <sz val="11"/>
        <rFont val="Calibri"/>
        <family val="2"/>
        <scheme val="minor"/>
      </rPr>
      <t>no</t>
    </r>
    <r>
      <rPr>
        <b/>
        <sz val="11"/>
        <rFont val="Calibri"/>
        <family val="2"/>
        <scheme val="minor"/>
      </rPr>
      <t>, please move to question 15</t>
    </r>
  </si>
  <si>
    <t>14.1</t>
  </si>
  <si>
    <t>Please indicate which revision of the International Classification of Diseases (ICD) is used in your country (e.g., ICD-10, ICD-11), or the name of any other classification used (e.g., ICD-10CM, ICD-10AM, ICD-10TM, ICD SMoL etc.)</t>
  </si>
  <si>
    <t>ICD-10</t>
  </si>
  <si>
    <t>14.2</t>
  </si>
  <si>
    <t>Do you periodically train mortality coders on the ICD coding procedures? If yes, please summarize the trainings in the comments.</t>
  </si>
  <si>
    <t>By the established schedule, specialists from medical institutions are invited to the Ministry of Health for training on coding diseases based on ICD-10</t>
  </si>
  <si>
    <t>14.3</t>
  </si>
  <si>
    <t>Does a permanent unit/cadre of mortality coders exist in the country?</t>
  </si>
  <si>
    <t>Is medicolegal death investigation (MLDI) routinely used on deaths with unknown causes, unnatural, suspicious deaths, and deaths of public health importance?</t>
  </si>
  <si>
    <t>Is verbal autopsy systematically used to obtain cause-of-death information? If yes, please specify how (answer "yes" to as many as those apply):</t>
  </si>
  <si>
    <t>When a death has been notified or registered, an interviewer is sent to conduct a verbal autopsy to determine the cause of death and integrate information in the CRVS system.</t>
  </si>
  <si>
    <t>Verbal autopsy interactions offer an opportunity to promote death registration (for example: for awareness creation and raising, distributing death registration forms, collecting filled-in death registration forms, etc.)</t>
  </si>
  <si>
    <t>Other, please specify</t>
  </si>
  <si>
    <t>Is regular training on verbal autopsy interviews provided to frontline health or community-based workers ?</t>
  </si>
  <si>
    <t>Have you established a sample size of deaths occurring outside of a medical facility or without the attention of a medical practitioner for verbal autopsy? If so, please provide the yearly sample size.</t>
  </si>
  <si>
    <r>
      <t xml:space="preserve">If </t>
    </r>
    <r>
      <rPr>
        <b/>
        <u/>
        <sz val="11"/>
        <rFont val="Calibri"/>
        <family val="2"/>
        <scheme val="minor"/>
      </rPr>
      <t>yes</t>
    </r>
    <r>
      <rPr>
        <b/>
        <sz val="11"/>
        <rFont val="Calibri"/>
        <family val="2"/>
        <scheme val="minor"/>
      </rPr>
      <t xml:space="preserve"> to question 18, please answer question 18.1, and 18.2</t>
    </r>
  </si>
  <si>
    <t>Is the sample nationally representative?</t>
  </si>
  <si>
    <t>Is verbal autopsy integrated into the civil registration and vital statistics system?</t>
  </si>
  <si>
    <t>Table 4: Vital Statistics</t>
  </si>
  <si>
    <t>Please enter whether the statements are correct or not. The target year (lines 1, 6, 12, 17 and 22) should be the year by which your country aims to achieve the target.</t>
  </si>
  <si>
    <t>Baseline
(2015)</t>
  </si>
  <si>
    <t>Midterm
(2019)</t>
  </si>
  <si>
    <t>2025 Review
(2024)</t>
  </si>
  <si>
    <t>Target Year</t>
  </si>
  <si>
    <t>If the target has been achieved, please indicate the year</t>
  </si>
  <si>
    <t>Vital Statistics Production Targets</t>
  </si>
  <si>
    <t>Target 3A - Production of birth statistics</t>
  </si>
  <si>
    <t>Yes/No</t>
  </si>
  <si>
    <t>Nationally representative statistics on births are produced from registration records or other valid administrative data sources</t>
  </si>
  <si>
    <t>The source is the civil registration database.</t>
  </si>
  <si>
    <r>
      <rPr>
        <b/>
        <i/>
        <sz val="11"/>
        <rFont val="Calibri"/>
        <family val="2"/>
        <scheme val="minor"/>
      </rPr>
      <t>They include:</t>
    </r>
    <r>
      <rPr>
        <sz val="11"/>
        <rFont val="Calibri"/>
        <family val="2"/>
        <scheme val="minor"/>
      </rPr>
      <t xml:space="preserve">
Age of mother </t>
    </r>
  </si>
  <si>
    <t>Sex of child</t>
  </si>
  <si>
    <t xml:space="preserve">Geographic area/Administrative subdivision for place of birth (occurrence) </t>
  </si>
  <si>
    <t>Geographic area/Administrative subdivision for place of usual residence of the mother</t>
  </si>
  <si>
    <t>Target 3B - Production of death statistics</t>
  </si>
  <si>
    <t>Nationally representative statistics on deaths are produced from registration records or other valid administrative data sources</t>
  </si>
  <si>
    <r>
      <rPr>
        <b/>
        <i/>
        <sz val="11"/>
        <rFont val="Calibri"/>
        <family val="2"/>
        <scheme val="minor"/>
      </rPr>
      <t>They include</t>
    </r>
    <r>
      <rPr>
        <b/>
        <sz val="11"/>
        <rFont val="Calibri"/>
        <family val="2"/>
        <scheme val="minor"/>
      </rPr>
      <t>:</t>
    </r>
    <r>
      <rPr>
        <sz val="11"/>
        <rFont val="Calibri"/>
        <family val="2"/>
        <scheme val="minor"/>
      </rPr>
      <t xml:space="preserve">
Age</t>
    </r>
  </si>
  <si>
    <t>Geographic area/Administrative subdivision for place of death (occurrence)</t>
  </si>
  <si>
    <t>Geographic area/Administrative subdivision for place of usual residence of the deceased</t>
  </si>
  <si>
    <t>Cause of death as defined by ICD</t>
  </si>
  <si>
    <t>Vital Statistics Dissemination Targets</t>
  </si>
  <si>
    <t>Target 3F - Dissemination of birth and death statistics</t>
  </si>
  <si>
    <r>
      <t xml:space="preserve">Key summary tabulations of vital statistics on </t>
    </r>
    <r>
      <rPr>
        <b/>
        <sz val="11"/>
        <rFont val="Calibri"/>
        <family val="2"/>
        <scheme val="minor"/>
      </rPr>
      <t>births and deaths</t>
    </r>
    <r>
      <rPr>
        <sz val="11"/>
        <rFont val="Calibri"/>
        <family val="2"/>
        <scheme val="minor"/>
      </rPr>
      <t xml:space="preserve"> using registration or other administrative records as the primary source, are made available in the public domain in electronic format annually, and within </t>
    </r>
    <r>
      <rPr>
        <b/>
        <sz val="11"/>
        <rFont val="Calibri"/>
        <family val="2"/>
        <scheme val="minor"/>
      </rPr>
      <t>one calendar year</t>
    </r>
  </si>
  <si>
    <r>
      <rPr>
        <b/>
        <i/>
        <sz val="11"/>
        <rFont val="Calibri"/>
        <family val="2"/>
        <scheme val="minor"/>
      </rPr>
      <t>For these tabulations</t>
    </r>
    <r>
      <rPr>
        <b/>
        <sz val="11"/>
        <rFont val="Calibri"/>
        <family val="2"/>
        <scheme val="minor"/>
      </rPr>
      <t>:</t>
    </r>
    <r>
      <rPr>
        <sz val="11"/>
        <rFont val="Calibri"/>
        <family val="2"/>
        <scheme val="minor"/>
      </rPr>
      <t xml:space="preserve">
Registration records are used as the primary source</t>
    </r>
  </si>
  <si>
    <t>Tabulations are produced annually</t>
  </si>
  <si>
    <t>Tabulations are disseminated electronically</t>
  </si>
  <si>
    <t>Tabulations are available within one calendar year</t>
  </si>
  <si>
    <t>Target 3G - Dissemination of statistics on causes of deaths</t>
  </si>
  <si>
    <r>
      <t xml:space="preserve">Key summary tabulations of vital statistics on </t>
    </r>
    <r>
      <rPr>
        <b/>
        <sz val="11"/>
        <rFont val="Calibri"/>
        <family val="2"/>
        <scheme val="minor"/>
      </rPr>
      <t>causes of death</t>
    </r>
    <r>
      <rPr>
        <sz val="11"/>
        <rFont val="Calibri"/>
        <family val="2"/>
        <scheme val="minor"/>
      </rPr>
      <t xml:space="preserve"> using registration or other administrative records as the primary source, are made available in the public domain in electronic format annually, and within </t>
    </r>
    <r>
      <rPr>
        <b/>
        <sz val="11"/>
        <rFont val="Calibri"/>
        <family val="2"/>
        <scheme val="minor"/>
      </rPr>
      <t>two calendar year</t>
    </r>
  </si>
  <si>
    <r>
      <rPr>
        <b/>
        <i/>
        <sz val="11"/>
        <rFont val="Calibri"/>
        <family val="2"/>
        <scheme val="minor"/>
      </rPr>
      <t>For these tabulations:</t>
    </r>
    <r>
      <rPr>
        <sz val="11"/>
        <rFont val="Calibri"/>
        <family val="2"/>
        <scheme val="minor"/>
      </rPr>
      <t xml:space="preserve">
Registration records are used as the primary source</t>
    </r>
  </si>
  <si>
    <t>Tabulations disseminated electronically</t>
  </si>
  <si>
    <t>Tabulations are available within two calendar years</t>
  </si>
  <si>
    <t>Target 3H</t>
  </si>
  <si>
    <r>
      <t xml:space="preserve">An accurate, complete and timely </t>
    </r>
    <r>
      <rPr>
        <b/>
        <sz val="11"/>
        <rFont val="Calibri"/>
        <family val="2"/>
        <scheme val="minor"/>
      </rPr>
      <t>vital statistics report</t>
    </r>
    <r>
      <rPr>
        <sz val="11"/>
        <rFont val="Calibri"/>
        <family val="2"/>
        <scheme val="minor"/>
      </rPr>
      <t xml:space="preserve"> for the previous two years, using registration records or other routine administrative sources as the primary source, is </t>
    </r>
    <r>
      <rPr>
        <b/>
        <sz val="11"/>
        <rFont val="Calibri"/>
        <family val="2"/>
        <scheme val="minor"/>
      </rPr>
      <t>made available in the public domain</t>
    </r>
  </si>
  <si>
    <r>
      <rPr>
        <b/>
        <i/>
        <sz val="11"/>
        <rFont val="Calibri"/>
        <family val="2"/>
        <scheme val="minor"/>
      </rPr>
      <t>For the report:</t>
    </r>
    <r>
      <rPr>
        <sz val="11"/>
        <rFont val="Calibri"/>
        <family val="2"/>
        <scheme val="minor"/>
      </rPr>
      <t xml:space="preserve">
Registration records are used as the primary source</t>
    </r>
  </si>
  <si>
    <t>Information is available for the previous two years</t>
  </si>
  <si>
    <t>Tabulations are available in the public domain</t>
  </si>
  <si>
    <t>N/A</t>
  </si>
  <si>
    <t>Table 5: Implementation steps</t>
  </si>
  <si>
    <t>The Regional Action Framework outlines implementation steps which countries should undertake. These steps follow a logical sequence, with the establishment of multisectoral coordination mechanisms and comprehensive assessments providing the preparatory steps for developing national comprehensive strategies.
Questions in this implementation steps tab cover five of the eight implementation steps because the remaining implementation steps are covered by questions in other tabs in this questionnaire.</t>
  </si>
  <si>
    <t>1. Establish an effective and sustainable national CRVS coordination mechanism comprising all relevant stakeholders</t>
  </si>
  <si>
    <t>Questions</t>
  </si>
  <si>
    <t>Additional comments (optional)</t>
  </si>
  <si>
    <t>Your country reported to ESCAP in the 2015 baseline and/or 2019 questionnaire(s) that it established a national CRVS coordination mechanism.</t>
  </si>
  <si>
    <t>Weekly</t>
  </si>
  <si>
    <t>Has your country established a national CRVS coordination mechanism?</t>
  </si>
  <si>
    <t>In 2015, there was the coordination mechanism. Due to the fact that one hundred percent registration of acts of civil status has been achieved, the need for this mechanism became irrelevant. However, representatives of organizations included in the former coordination mechanism continue to meet in a working manner as needed.</t>
  </si>
  <si>
    <t>Monthly</t>
  </si>
  <si>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to question 1, please answer question 1.1-1.7</t>
    </r>
  </si>
  <si>
    <t>Bi-monthly</t>
  </si>
  <si>
    <t>Please list the Members and their official positions</t>
  </si>
  <si>
    <t>Quarterly</t>
  </si>
  <si>
    <t>Date of establishment?</t>
  </si>
  <si>
    <t>Bi- Annually</t>
  </si>
  <si>
    <t>To what Institution/person does the mechanism report?</t>
  </si>
  <si>
    <t>Other (please specify)</t>
  </si>
  <si>
    <t>How frequently do members meet? (Please Select)</t>
  </si>
  <si>
    <t>What was the date of the last meeting?</t>
  </si>
  <si>
    <t>Is the National CRVS Focal Point a member?</t>
  </si>
  <si>
    <t>Has the coordination mechanism established any working groups or taskforces?</t>
  </si>
  <si>
    <t>Additional comments:</t>
  </si>
  <si>
    <t>Annually</t>
  </si>
  <si>
    <t>2. Conduct a standards-based comprehensive assessment of CRVS in the territory and jurisdiction of the country or area, which is inclusive of all relevant stakeholders, for the purpose of identifying gaps and making recommendations that will be the foundation of a comprehensive multisectoral national CRVS strategy</t>
  </si>
  <si>
    <t>A standards-based comprehensive assessment of CRVS should be conducted using a tool such as Improving the Quality and Use of Birth, Death and Cause-of-death Information: Guidance for a Standards-based Review of Country Practices (World Health Organization and the University of Queensland Health Information Systems Knowledge Hub, 2010 (https://www.who.int/healthinfo/tool_cod_2010.pdf?ua=1))</t>
  </si>
  <si>
    <t>Your country reported to ESCAP in the 2015 baseline and/or 2019 questionnaire(s) that it conducted a standards-based comprehensive assessment of CRVS.</t>
  </si>
  <si>
    <r>
      <t xml:space="preserve">Has your country conducted a standards-based comprehensive assessment of CRVS*? If yes, please briefly describe the methods used.
</t>
    </r>
    <r>
      <rPr>
        <b/>
        <sz val="10"/>
        <rFont val="Calibri"/>
        <family val="2"/>
        <scheme val="minor"/>
      </rPr>
      <t>*Please refer to the "Definitions" tab for more information.</t>
    </r>
  </si>
  <si>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 xml:space="preserve">to question 2, please answer question 2.1-2.6 and attach a copy of the assessment.
If </t>
    </r>
    <r>
      <rPr>
        <b/>
        <u/>
        <sz val="12"/>
        <color rgb="FFFF0000"/>
        <rFont val="Calibri"/>
        <family val="2"/>
        <scheme val="minor"/>
      </rPr>
      <t>no</t>
    </r>
    <r>
      <rPr>
        <b/>
        <sz val="12"/>
        <rFont val="Calibri"/>
        <family val="2"/>
        <scheme val="minor"/>
      </rPr>
      <t xml:space="preserve"> to question 2, please answer question 2.7</t>
    </r>
  </si>
  <si>
    <t>Was the assessment (co)produced by a government agency/ministry?</t>
  </si>
  <si>
    <t>Was the national CRVS coordination mechanism involved?</t>
  </si>
  <si>
    <r>
      <t xml:space="preserve">Is the report published? </t>
    </r>
    <r>
      <rPr>
        <i/>
        <sz val="12"/>
        <rFont val="Calibri"/>
        <family val="2"/>
        <scheme val="minor"/>
      </rPr>
      <t>[If yes, please add link]</t>
    </r>
  </si>
  <si>
    <t>Only in paper form</t>
  </si>
  <si>
    <r>
      <t xml:space="preserve">Was support provided by development partners? </t>
    </r>
    <r>
      <rPr>
        <i/>
        <sz val="12"/>
        <rFont val="Calibri"/>
        <family val="2"/>
        <scheme val="minor"/>
      </rPr>
      <t>[If yes, please specify]</t>
    </r>
  </si>
  <si>
    <t>UNFPA</t>
  </si>
  <si>
    <t>Date of the assessment</t>
  </si>
  <si>
    <t>2013</t>
  </si>
  <si>
    <t>Stakeholders involved in conducting the assessment</t>
  </si>
  <si>
    <t>Ministry of Health, Ministry of Justice, State Statistical Committee</t>
  </si>
  <si>
    <r>
      <t xml:space="preserve">Are there plans to conduct a standards-based comprehensive assessment in the future?
</t>
    </r>
    <r>
      <rPr>
        <i/>
        <sz val="12"/>
        <rFont val="Calibri"/>
        <family val="2"/>
        <scheme val="minor"/>
      </rPr>
      <t xml:space="preserve">       [If yes, please provide an expected timeframe]</t>
    </r>
  </si>
  <si>
    <t>3. Develop and implement a comprehensive multisectoral national CRVS strategy, aligned, where appropriate, with the action areas of the regional action framework, with political commitment, adequate funding, and a clear delineation of responsibilities for stakeholders to establish accountability for the implementation</t>
  </si>
  <si>
    <t>Your country reported to ESCAP in the 2015 baseline and/or 2019 questionnaire(s), or later, that it implemented a comprehensive multisectoral national CRVS strategy.</t>
  </si>
  <si>
    <r>
      <t xml:space="preserve">Has your country developed a multisectoral, national CRVS strategy*? 
</t>
    </r>
    <r>
      <rPr>
        <b/>
        <sz val="10"/>
        <rFont val="Calibri"/>
        <family val="2"/>
        <scheme val="minor"/>
      </rPr>
      <t>*Please refer to the "Definitions" tab for more information.</t>
    </r>
  </si>
  <si>
    <t>Similar to the answer to the question 1 the development of this strategy is not relevant.</t>
  </si>
  <si>
    <r>
      <t xml:space="preserve">If </t>
    </r>
    <r>
      <rPr>
        <b/>
        <u/>
        <sz val="12"/>
        <color rgb="FFFF0000"/>
        <rFont val="Calibri"/>
        <family val="2"/>
        <scheme val="minor"/>
      </rPr>
      <t>yes</t>
    </r>
    <r>
      <rPr>
        <b/>
        <sz val="12"/>
        <rFont val="Calibri"/>
        <family val="2"/>
        <scheme val="minor"/>
      </rPr>
      <t xml:space="preserve"> to question 3, please answer question 3.1-3.5 and attach a copy of the strategy.
If </t>
    </r>
    <r>
      <rPr>
        <b/>
        <u/>
        <sz val="12"/>
        <color rgb="FFFF0000"/>
        <rFont val="Calibri"/>
        <family val="2"/>
        <scheme val="minor"/>
      </rPr>
      <t>no</t>
    </r>
    <r>
      <rPr>
        <b/>
        <sz val="12"/>
        <rFont val="Calibri"/>
        <family val="2"/>
        <scheme val="minor"/>
      </rPr>
      <t xml:space="preserve"> to question 3, please answer question 3.6</t>
    </r>
  </si>
  <si>
    <r>
      <t xml:space="preserve">Was the strategy endorsed by the government?
</t>
    </r>
    <r>
      <rPr>
        <i/>
        <sz val="12"/>
        <rFont val="Calibri"/>
        <family val="2"/>
        <scheme val="minor"/>
      </rPr>
      <t xml:space="preserve">       [If yes, please list which agency/ministry]</t>
    </r>
  </si>
  <si>
    <t>Can the strategy be shared on ESCAP's CRVS website?</t>
  </si>
  <si>
    <r>
      <t>What is the strategy's timeframe?</t>
    </r>
    <r>
      <rPr>
        <i/>
        <sz val="12"/>
        <rFont val="Calibri"/>
        <family val="2"/>
        <scheme val="minor"/>
      </rPr>
      <t xml:space="preserve"> [e.g., 2015-2024]</t>
    </r>
  </si>
  <si>
    <t>Who or what organization is responsible for coordinating and overseeing the implementation of the strategy?</t>
  </si>
  <si>
    <t>Has cost estimation been conducted for the implementation of the multisectoral national CRVS strategy?</t>
  </si>
  <si>
    <r>
      <t xml:space="preserve">Do you plan to develop a comprehensive multisectoral national CRVS strategy in the future? 
</t>
    </r>
    <r>
      <rPr>
        <i/>
        <sz val="12"/>
        <rFont val="Calibri"/>
        <family val="2"/>
        <scheme val="minor"/>
      </rPr>
      <t>[If yes, please provide an expected timeframe]</t>
    </r>
  </si>
  <si>
    <t>Due to the fact that one hundred percent registration of acts of civil status has been achieved in Azerbaijan, the development of a comprehensive multisectoral National Strategy for the Registration of acts of civil status and vital statistics is not planned in the future.</t>
  </si>
  <si>
    <t>4. Develop and implement a plan for monitoring and reporting on achievement of the Regional Action Framework targets, including on reporting to the ESCAP secretariat</t>
  </si>
  <si>
    <t>Your country reported to ESCAP in the 2015 baseline and/or 2019 questionnaire(s) that it developed and implemented a plan for monitoring and reporting on achievement of the targets.</t>
  </si>
  <si>
    <t>'Yes' - Verify the information below and add if necessary
'No' - Fill the section below</t>
  </si>
  <si>
    <t>Has your country developed a plan for monitoring and reporting on the Regional Action Framework targets?</t>
  </si>
  <si>
    <r>
      <t xml:space="preserve">If </t>
    </r>
    <r>
      <rPr>
        <b/>
        <u/>
        <sz val="12"/>
        <color rgb="FFC00000"/>
        <rFont val="Calibri"/>
        <family val="2"/>
        <scheme val="minor"/>
      </rPr>
      <t>no</t>
    </r>
    <r>
      <rPr>
        <b/>
        <sz val="12"/>
        <rFont val="Calibri"/>
        <family val="2"/>
        <scheme val="minor"/>
      </rPr>
      <t xml:space="preserve"> to question 4, please answer question 4.1</t>
    </r>
  </si>
  <si>
    <t>Is your country developing a plan for monitoring and reporting on the Regional Action Framework targets?</t>
  </si>
  <si>
    <t>Questions to ensure the completeness of registration of acts of civil status and to improve the work done in this area are regularly included in the semi-annual and annual Work Plans of the Ministry of Justice.
At the same time, in order to raise awareness of the importance of acts of civil status, in particular birth and death registration, employees of the Ministry of Justice regularly carry out explanatory work and interviews with the population when traveling to the regions.
Also, various types of manuals are distributed to the population in a simple, understandable language reflecting the requirements of the legislation regarding the registration of acts of civil status.
Persons who cannot provide the necessary documentation for birth and death registration are provided with legal assistance for their acquisition, and in case of impossibility - in connection with the appeal to the judicial authorities to establish in court the fact of birth and death.
 In order to register the births of all children and provide them with birth certificates on the basis of information on the birth of the child received from the Ministry of Health, the registration departments at the place of residence of the mother sent to the information system of the Ministry of Justice the notice of forced registration of the birth of the child.
 In order to ensure the convenience of parents and to prevent registration due to a delay in the registration of birth, work is organized to register directly in maternity hospitals in a mobile (mobile) order before the mother leaves the hospital, as well as to people who cannot come to the registration departments mobile (mobile) services are provided in connection with the registration of acts of civil status.
  In order to study the level of citizens' satisfaction with the activities of the registration departments, identify and eliminate existing deficiencies, improve the activities of the registration authorities and increase caring for citizens through the appropriate questionnaires, directly in the registration departments and on the website of the Ministry of Justice, “Electronic polls are conducted on the activities of registration departments” .</t>
  </si>
  <si>
    <t>5. Assess inequalities related to CRVS experienced by subgroups of the population, including among hard-to-reach and marginalized populations and particular geographic areas and administrative subdivisions, and, where appropriate, set national targets to address those inequalities</t>
  </si>
  <si>
    <t>5.a</t>
  </si>
  <si>
    <t>Which population group(s) are least likely to register their vital events?</t>
  </si>
  <si>
    <t>In our country, the birth and death of everyone without any restrictions on the basis of race, ethnicity, religion, language, gender, origin, property status, religion, membership in political parties, trade unions and other public associations of the person himself or his parents are subject to state registration in the same manner.</t>
  </si>
  <si>
    <t xml:space="preserve">Has your country completed an inequality assessment related to CRVS? </t>
  </si>
  <si>
    <t>Since the level of full registration had been achieved, the need for this assessment was considered inappropriate.</t>
  </si>
  <si>
    <r>
      <t xml:space="preserve">If </t>
    </r>
    <r>
      <rPr>
        <b/>
        <u/>
        <sz val="12"/>
        <color rgb="FFFF0000"/>
        <rFont val="Calibri"/>
        <family val="2"/>
        <scheme val="minor"/>
      </rPr>
      <t>yes</t>
    </r>
    <r>
      <rPr>
        <b/>
        <sz val="12"/>
        <rFont val="Calibri"/>
        <family val="2"/>
        <scheme val="minor"/>
      </rPr>
      <t xml:space="preserve"> to question 5, please answer question 5.1-5.7 and attach a copy of the inequality assessment report.
If </t>
    </r>
    <r>
      <rPr>
        <b/>
        <u/>
        <sz val="12"/>
        <color rgb="FFFF0000"/>
        <rFont val="Calibri"/>
        <family val="2"/>
        <scheme val="minor"/>
      </rPr>
      <t>no</t>
    </r>
    <r>
      <rPr>
        <b/>
        <sz val="12"/>
        <rFont val="Calibri"/>
        <family val="2"/>
        <scheme val="minor"/>
      </rPr>
      <t xml:space="preserve"> to question 5, please answer question 5.8-5.9</t>
    </r>
  </si>
  <si>
    <t>Was the national coordination mechanism involved?</t>
  </si>
  <si>
    <t>Which methodology was used to conduct the assessment? Please provide a brief summary for each of the methodologies selected.</t>
  </si>
  <si>
    <t>Does the assessment include analysis of registration completeness by sex?</t>
  </si>
  <si>
    <t>Does the assessment cover the registration of hard to reach and marginalized populations such as:</t>
  </si>
  <si>
    <t>a) People in rural, remote, isolated or border areas</t>
  </si>
  <si>
    <t>b) Indigenous people</t>
  </si>
  <si>
    <t>c) Non-citizens</t>
  </si>
  <si>
    <t>d) Refugees and Asylum Seekers</t>
  </si>
  <si>
    <t>e) Stateless persons and persons of undetermined nationality</t>
  </si>
  <si>
    <t>f) Other groups? Please specify</t>
  </si>
  <si>
    <t>Please provide details from the assessment on the following areas:</t>
  </si>
  <si>
    <t>a) Key challenges identified</t>
  </si>
  <si>
    <t>b) Groups currently least likely to be registered</t>
  </si>
  <si>
    <t>c) Steps taken/interventions used to address challenges</t>
  </si>
  <si>
    <t>Have findings from inequality assessment been used in policymaking to increase coverage and completeness of vital event registration?</t>
  </si>
  <si>
    <t>If yes, please provide a brief summary and link(s) to the document(s).</t>
  </si>
  <si>
    <t>Can the assessment and any additional study be shared on ESCAP's CRVS website?</t>
  </si>
  <si>
    <t>Are there plans to conduct an inequality assessment in the future? [If yes, please provide an expected timeframe]</t>
  </si>
  <si>
    <t xml:space="preserve">Are you aware of other studies or reports looking into the reasons behind under-coverage and incomplete registration in your country? </t>
  </si>
  <si>
    <t>If yes, please provide a brief summary and link(s) to the document(s) as applicable.</t>
  </si>
  <si>
    <t>Table 6: Action Areas</t>
  </si>
  <si>
    <t>The Regional Action Framework suggests action areas for Governments to focus and organize efforts towards achieving the goals of the Decade. The Regional Action Framework also list activities to be undertaken in each of the action areas that may be highly relevant to some countries but not to others.
To get an overall picture of the activities that countries have conducted during the Decade to improve their CRVS systems, this table includes questions on specific activities conducted by countries since the proclamation of the Decade in 2014.
At the Ninth Meeting of the Regional Steering Group for Civil Registration and Vital Statistics, members recommended the introduction of "resilience" and "inclusivity" as key themes for the 2025 review of the Asia-Pacific CRVS Decade 2015-2025. ESCAP prepared corresponding background papers showcasing the rationales for including "resilience" and "inclusivity" in the review and proposing a comprehensive list of questions to measure the resilience and inclusivity of a country's CRVS system. Questions on CRVS systems' resilience and inclusivity are integrated in the list below and countries' responses will be used in the drafting of the review report to generate insights on the resilience and inclusivity of CRVS systems in Asia and the Pacific.</t>
  </si>
  <si>
    <t xml:space="preserve">Following the proclamation of the Asian and Pacific CRVS Decade in 2014, </t>
  </si>
  <si>
    <t>A. Political commitment</t>
  </si>
  <si>
    <t>Comments</t>
  </si>
  <si>
    <t>A.1.</t>
  </si>
  <si>
    <t>Is CRVS included in the national development strategy in your country? If yes, please provide more information and a link in the comments.</t>
  </si>
  <si>
    <t>We confirm our answer</t>
  </si>
  <si>
    <t>A.2.</t>
  </si>
  <si>
    <t>Is there a sectoral or government-wide budget for the implementation of the national CRVS strategy? If yes, please provide more information and a link in the comments.</t>
  </si>
  <si>
    <t>A.3.</t>
  </si>
  <si>
    <t>Is civil registration considered an essential service, including during a crisis? Please provide more details and link(s) to relevant information/document(s).</t>
  </si>
  <si>
    <t>State registration of birth and death is mandatory according to the requirements of the "Rule of State Registration of Civil Status Acts" approved by Resolution No. 145 of the Cabinet of Ministers of the Republic of Azerbaijan dated October 31, 2003. Information on birth and death must be provided within the time limits specified in the legislation. At the same time, birth certificate is the child's first document, and the identity card is issued on the basis of birth certificate.</t>
  </si>
  <si>
    <t>Additional activity(ies) to strenghten political commitment you wish to report:</t>
  </si>
  <si>
    <t>B. Public engagement, participation and generating demand</t>
  </si>
  <si>
    <t>B.1.</t>
  </si>
  <si>
    <t>Is gender inclusivity in CRVS explicitly mentioned in your national CRVS strategy? If so, please provide a brief summary and link(s) to relevant document(s).</t>
  </si>
  <si>
    <t>B.2.</t>
  </si>
  <si>
    <t>Have you established incentives (financial, non-financial, or both) to increase registration rates of vital events? If yes, please summarize these and when they were introduced.</t>
  </si>
  <si>
    <t>According to the Law of the Republic of Azerbaijan "On social benefits", benefits paid for the purpose of providing social assistance include child birth allowance and burial allowance. After the state registration of birth and death, relevant information for determining the one-time allowance for the birth of a child and the allowance for burial is automatically transmitted to the Ministry of Labor and Social Protection of Population of the Republic of Azerbaijan through the Electronic Government Information System.
It is also possible for parents to apply electronically for the birth of a child, and for the close relatives of the deceased to register the death.
Thus, by logging into a personal account through the Electronic Government Portal “MyGov”, the child’s parents or one of the deceased’s close relatives (parent, spouse, child) can apply for receiving an Electronic Certificate and register a civil status act.
In addition, in order to provide accessibility and flexibility to electronic services for citizens, the modern innovative "Mobile Population" application was created as a subsystem of the "Mobile Notary" application and launched on 27.11.2022. Through this application the citizens of the Republic of Azerbaijan, who lives both within the country and abroad, have the opportunity to register childbirth and death  electronically, without referring to registration offices.
in addition, the concept of Emergency Electronic Call ("EEC") to the Ministry of Justice was developed by the Ministry of Justice in order to provide digitized services to the population in a faster manner based on smart technologies.
The EEC service was launched on 12.06.2023 and allows you to use services such as registering birth and death as quickly as possible, having made a video call to the operator, without the need to present any documents or electronic signatures.</t>
  </si>
  <si>
    <t>B.3.</t>
  </si>
  <si>
    <t>Since 2015, have you reviewed incentives and/or penalties to increase registration rates of vital events, including for hard-to-reach populations and people in vulnerable situations? If yes, please summarize what you have done in the comments.</t>
  </si>
  <si>
    <t>For registration of birth, application must be made no later than 1 month after the day of the child's birth, and in case of stillbirth, no later than 3 days after the date of birth according to the requirements of the "Rule of State Registration of Civil Status Acts" approved by the decision of the Cabinet of Ministers of the Republic of Azerbaijan No. 145 dated October 31, 2003.
The child's parents are administratively responsible for not applying for birth registration within this period without valid reasons.
Thus, according to Article 562.3 of the Code of Administrative Offenses of the Republic of Azerbaijan, parents are warned or fined in the amount of 10 (ten) manats ($5.9) for not applying for birth registration within the 1-month period according to the Family Code of the Republic of Azerbaijan without valid reasons.
Parents who do not apply for the birth registration of their child on time for the first time are warned, and in the case of repeated occurrences, the fine applied in the form of an administrative penalty is preventive in nature.
Administrative punishment is not applied in case of failure to apply for birth registration within the specified period due to valid reasons (parents' disease, being on a long-term business trip or outside the country, death of one of the parents, pandemic, etc.).</t>
  </si>
  <si>
    <t>B.4.</t>
  </si>
  <si>
    <t>Have incentives and/or penalties been implemented during a crisis? If yes, please provide more information and a link in the comments.</t>
  </si>
  <si>
    <t>B.5.</t>
  </si>
  <si>
    <t>Are any health sector staff including community health workers supporting individuals in the registering of vital events? If yes, please provide more information.</t>
  </si>
  <si>
    <t>In order to register all the facts of birth that took place in the country, information about the need for state birth registration is sent to parents through their personal cabinet on the "MyGov" electronic portal based on the information about the birth of a child from the information system of the Ministry of Health to the information system of the Ministry of Justice. At the same time, registration departments send notifications about this to the address where the mother lives.
Also, at the initiative of the Ministry of Justice, the state registration of birth is carried out on a mobile basis directly in healthcare institutions.</t>
  </si>
  <si>
    <t>B.6.</t>
  </si>
  <si>
    <t>Are any non-governmental groups* supporting individuals in the process of registering vital events? Please provide a brief summary of their involvement and link(s) to the relevant document(s). 
*These could be associations representing various sectors or stakeholders such as religious or indigenous associations, groups of/for persons with disabilities, older persons' associations, women- and girl-led associations, or refugee groups.</t>
  </si>
  <si>
    <t xml:space="preserve">            </t>
  </si>
  <si>
    <t>B.7.</t>
  </si>
  <si>
    <t>Have you undertaken national or subnational campaigns to encourage registration of vital events? If yes, please add a link and summarize the campaigns in the comments (including who were the target groups).</t>
  </si>
  <si>
    <t>The employees of the Ministry of Justice regularly hold meetings with the population in medical institutions, the press, schools, executive offices and other places, informing them about the importance and obligation of birth registration, and distributing easy-to-understand guides to the population that reflect the requirements of the legislation on the field of state registration of birth.
In the course of educational measures, if children born in previous years and were left out of the state registration are identified, state registration of the birth of children with the provision of the necessary documents is carried out and the parents of others are provided with legal assistance in applying to the court regarding the determination of the fact of birth, and after the court resolution on the determination of the relevant fact is issued they are given a birth certificate.
Thus, according to clause 15.20 of the "Regulation on registration departments and marriage houses of the Ministry of Justice of the Republic of Azerbaijan" approved by the Decision No. 13-N dated November 29, 2013 of the Collegium of the Ministry of Justice of the Republic of Azerbaijan, taking necessary measures to provide legal assistance to citizens on state registration of acts of civil status is included in the duties of the managers of registration bodies.
At the same time, with the aim of timely identification of children whose births were left out of state registration in villages, obtaining information about this immediately from the executive power offices and doing the necessary work to register the birth, speeding up coordination between registration departments and executive power offices and promptly solving the problems that arise, an inquiry group in the "whatsapp" social network,  was created and further strengthening of control mechanisms in this area was ensured.</t>
  </si>
  <si>
    <t>Additional activity(ies) to foster public engagement, participation and generating demand you wish to report:</t>
  </si>
  <si>
    <t>C. Coordination</t>
  </si>
  <si>
    <t>C.1.</t>
  </si>
  <si>
    <r>
      <t xml:space="preserve">Is CRVS included in your Voluntary National Review (VNR)*? If yes, please provide more information and a link in the comments.
</t>
    </r>
    <r>
      <rPr>
        <sz val="10"/>
        <rFont val="Calibri"/>
        <family val="2"/>
        <scheme val="minor"/>
      </rPr>
      <t>*Please refer to the "Definitions" tab for more information.</t>
    </r>
  </si>
  <si>
    <t>C.2.</t>
  </si>
  <si>
    <t>Is civil registration data shared with the National Statistics Office (NSO) or equivalent in your country? If yes, please provide a brief summary and link(s) to relevant document(s).</t>
  </si>
  <si>
    <t>According to the requirements of the "Rule of State Registration of Civil Status Acts" approved by the decision of the Cabinet of Ministers of the Republic of Azerbaijan No. 145 dated October 31, 2003, the information contained in the records of birth and death acts within 20 days after the end of the next calendar month is sent from the registry service of civil status acts and the archive of civil status acts of the Nakhchivan Autonomous Republic to the State Statistics Committee of the Republic of Azerbaijan through the electronic network.</t>
  </si>
  <si>
    <t>C.3.</t>
  </si>
  <si>
    <t>Is there a procedure/protocol in place to share civil registration data with other government entities? If yes, please provide a brief summary and link(s) to relevant document(s).</t>
  </si>
  <si>
    <t>According to the requirements of the Regulation on the "Electronic Government" portal approved by the Decree of the President of the Republic of Azerbaijan No. 813 dated February 5, 2013, the "Electronic Government" portal serves to  provide centralized provision of electronic services of state institutions and obtain information in accordance with the law on relevant documents.</t>
  </si>
  <si>
    <t>C.4.</t>
  </si>
  <si>
    <t>Is the civil registration database linked to other administrative databases such as those from the health ministry, national identification authority, passport authority, or NSO? If yes, please provide a brief summary and link(s) to relevant document(s).</t>
  </si>
  <si>
    <t>According to the requirements of Article 166.3 of the Family Code of the Republic of Azerbaijan, birth information is transmitted by the medical institution immediately to the Ministry of Health of the Republic of Azerbaijan, and by the Ministry of Health of the Republic of Azerbaijan to the information system of the Ministry of Justice of the Republic of Azerbaijan through the Electronic Government Information System on the same day. The registration departments of the Ministry of Justice use the information transferred to the information system when registering a birth, and no document is required from the citizen. 
ID card is issued by the local bodies of the Ministry of Internal Affairs of the Republic of Azerbaijan, and the Ministry of Internal Affairs is one of the participants of the "Electronic Government" portal. When issuing an ID card Ministry of Internal Affairs uses information on the registration of civil status acts in the "State Register of the Population of the Republic of Azerbaijan" and the automated registration information system "Citizenship Status Acts".  
At the same time, in accordance with the requirements of paragraph 6.4.2 of the "Regulations for the operation of the interdepartmental automated information-search system" approved by the decision No. 5 of the Cabinet of Ministers of the Republic of Azerbaijan dated January 12, 2012 Information about the birth certificate for issuing an ID card is obtained in electronic form from the State Register of the Population of the Republic of Azerbaijan, which is connected to the interdepartmental automated information-search system of the Ministry of Internal Affairs.</t>
  </si>
  <si>
    <t>C.5.</t>
  </si>
  <si>
    <t>Do you include representatives of civil society organizations and local communities in national CRVS coordination mechanism? If yes, please provide more information and a link in the comments.</t>
  </si>
  <si>
    <t>Additional activity(ies) to improve coordination you wish to report:</t>
  </si>
  <si>
    <t>D. Policies, legislation and implementation of regulations</t>
  </si>
  <si>
    <t>D.1.</t>
  </si>
  <si>
    <t>Have you conducted a review of your legal framework for civil registration and vital statistics? If yes, please add a link and more information in the comments.</t>
  </si>
  <si>
    <t>Matters related to birth and death registration are regulated by the Family Code of the Republic of Azerbaijan and the "Rule of State Registration of Civil Status Acts" approved by the Cabinet of Ministers of the Republic of Azerbaijan Resolution No. 145 dated October 31, 2003.</t>
  </si>
  <si>
    <t>D.2.</t>
  </si>
  <si>
    <t>Have you made changes to your legal framework for civil registration and vital statistics since 2015? If yes, please add a link and more information in the comments.</t>
  </si>
  <si>
    <t>"On expanding the use of electronic services in the field of state registration of Civil Status Acts" was issued by Decree of the President of the Republic of Azerbaijan No. 1160 dated September 23, 2020. As a result of the decree, the representative offices of the entire administrative territory of the country are connected to the State Register Information System of the Population of the Republic of Azerbaijan, and births and deaths are registered by the relevant representative offices using the capabilities of the information system.
According to the Law No. 464-VIQD dated December 27, 2021, "On Amendments to the Family Code of the Republic of Azerbaijan", information about death is sent by the medical institution immediately to the Ministry of Health of the Republic of Azerbaijan, and by the Ministry of Health of the Republic of Azerbaijan on the same day through the Electronic Government Information System transmitted to the information system of the Ministry of Justice of the Republic of Azerbaijan.
At the same time, parents can submit an application for registration of the birth of a child, and close relatives of the deceased can submit an application for registration of death in electronic form, and birth and death certificates are issued to individuals both in electronic form and on paper..
When the fact of birth and death is determined by the court, the extract from the relevant resolution is sent to the registration authorities through the "Electronic Court" system, and the birth and death are registered by executing the court resolution without the parents and close relatives of the deceased coming to the local institutions.
On 02.12.2022, the Code of Administrative Offenses was amended and provisions were made for fining officials for not transferring information or for transferring incorrect information about death from the medical institution to the Ministry of Health, and from the Ministry of Health to the information system of the Ministry of Justice.
At the same time, according to the Law No. 739-VIQD dated December 20, 2022 "On Amending the Family Code of the Republic of Azerbaijan", when it is possible to obtain the documents required for birth and death registration from the relevant state body (institution) through the Electronic Government Information System, that documents or information are not required from the applicant. In cases where it is not possible to obtain such documents or information through the Electronic Government Information System, their submission is requested from the relevant government body (institution) with the consent of the applicant or is provided by the applicant.
On 15.07.2022, amendments were made to the “Rules for state registration of civil status acts” approved by the Resolution of the Cabinet of Ministers of the Republic of Azerbaijan dated October 31, 2003 No. 145, and in cases of death of a citizen of the Republic of Azerbaijan, a stateless person permanently residing in the Republic of Azerbaijan, or a foreigner in the territory of the country and the death was not registered in the competent authorities and consular offices of that country, new provisions were added that the registration of death is carried out by the civil registration authority on the basis of a medical certificate confirming the fact of death issued in that country.</t>
  </si>
  <si>
    <t>D.3.</t>
  </si>
  <si>
    <t>Have you developed an identity management system/population register where birth and death registration records are used to establish and retire the identity of individuals? If yes, please provide more information and link(s) to relevant document(s) in the comments.</t>
  </si>
  <si>
    <t xml:space="preserve">According to the requirements of 2nd part of the Regulation on the Implementation of the Law of the Republic of Azerbaijan "On the Identity Card of a Citizen of the Republic of Azerbaijan" approved by Decree No. 3 of the President of the Republic of Azerbaijan dated October 23, 2013 (it entered into force on September 1, 2018), an ID card is issued to a citizen for the first time on the basis of his birth certificate.
In accordance with the answer given to the question (C.4.), it is stated once again that the information about the birth certificate for the issuance of an identity card is obtained in electronic form from the State Register of the Population of the Republic of Azerbaijan, which is connected to the inter-departmental automated information-search system "Entry-Exit and Registration" of the Ministry of Internal Affairs.       
At the same time, in accordance with the requirements of 4th part  of the "Regulation on the "e-social" internet portal of the Ministry of Labor and Social Protection of the Population of the Republic of Azerbaijan" approved by Decree No. 634 of the President of the Republic of Azerbaijan dated April 15, 2019, in order to obtain the information about the citizenship status required during the determination of pensions and allowances from the primary source the information system of the Ministry of Justice of the Republic of Azerbaijan is integrated into the Centralized electronic information system of Ministry of Labor and Social Protection of the Population. </t>
  </si>
  <si>
    <t>D.4.</t>
  </si>
  <si>
    <t>Is a unique identification number issued to an individual as part of the birth registration process? If yes, please provide more information and link(s) to relevant document(s) in the comments (including whether this number is also used as a national identification number).</t>
  </si>
  <si>
    <t>On the basis of the information about the birth transferred from the Ministry of Health to the information system of the Ministry of Justice, the child is given an individual identification number and the preliminary registration of the birth is carried out. 
In accordance with the requirements of the Law of the Republic of Azerbaijan "On the State Register of the Population of the Republic of Azerbaijan", the issuance of a personal identification number is carried out in an automated mode through special software.  The personal identification number cannot be repeated or changed. 
A personal identification number ensures the differentiation of information about the same person and the linking of its parts located in separate databases, eliminating duplication and ensuring its effective use.</t>
  </si>
  <si>
    <t>D.5.</t>
  </si>
  <si>
    <t>Is timely registration of births free of charge?</t>
  </si>
  <si>
    <t>D.6.</t>
  </si>
  <si>
    <t>Is timely registration of deaths free of charge?</t>
  </si>
  <si>
    <t>D.7.</t>
  </si>
  <si>
    <t>Is there a fee or other penalty for late or delayed registration of births? Please provide a brief explanation and link(s) to relevant document(s).</t>
  </si>
  <si>
    <t>According to Article 562.3 of the Code of Administrative Offenses of the Republic of Azerbaijan, parents are warned or fined in the amount of 10 (ten) manats ($5.9) if they do not apply for birth registration within the 1-month period specified in the Family Code of the Republic of Azerbaijan.
It is noted that parents who do not apply for the birth registration of their child on time  are warned for the first time, and in the case of repeated occurrences, the fine applied in the form of an administrative penalty is preventive in nature.</t>
  </si>
  <si>
    <t>D.8.</t>
  </si>
  <si>
    <t>Is there a fee or other penalty for late or delayed registration of deaths? Please provide a brief explanation and link(s) to relevant document(s).</t>
  </si>
  <si>
    <t>D.9.</t>
  </si>
  <si>
    <t xml:space="preserve">Are birth certificates free for timely registrations? </t>
  </si>
  <si>
    <t>D.10.</t>
  </si>
  <si>
    <t xml:space="preserve">Are death certificates free for timely registrations? </t>
  </si>
  <si>
    <t>D.11.</t>
  </si>
  <si>
    <t>What documents are required for registering vital events?</t>
  </si>
  <si>
    <t xml:space="preserve">The list of documents required for birth registration includes documents confirming the identity, marriage and birth of the parents; a medical certificate on the birth of a child or a court resolution on determining the fact of birth; if the child dies in the medical institution where he was born - birth and death documents issued by the medical institution; includes the application of the commission on the affairs and protection of the rights of minors of the local executive authority on the registration of the birth of abandoned or found children and the necessary documents attached to it.
When applying after more than 1 month has passed since the child's birth, a certificate from the medical institution where the child is registered is required.
The list of documents required to register and issue a death certificate includes a medical certificate of death, a document confirming the identity of the deceased person, a military ID card or other documents related to military service in the case of the death of a military official.
When it is possible to obtain the specified documents from the relevant state body (institution) through the Electronic Government Information System, except for documents that have lost their legal significance, those documents or information are not required from the applicant. In cases where it is not possible to obtain such documents or information through the Electronic Government Information System, their submission shall be requested from the relevant state body (institution) with the consent of the applicant or provided by the applicant.
</t>
  </si>
  <si>
    <t>D.12.</t>
  </si>
  <si>
    <r>
      <t xml:space="preserve">Does your country civil registration system allow for the registration of vital events for non-citizens*?
</t>
    </r>
    <r>
      <rPr>
        <sz val="10"/>
        <rFont val="Calibri"/>
        <family val="2"/>
        <scheme val="minor"/>
      </rPr>
      <t>*Please refer to the "Definitions" tab for more information.</t>
    </r>
  </si>
  <si>
    <t>Birth and death of persons of any category with an identity document are registered through the automated registration information system of "Civil Status Acts".</t>
  </si>
  <si>
    <r>
      <t xml:space="preserve">If </t>
    </r>
    <r>
      <rPr>
        <b/>
        <u/>
        <sz val="12"/>
        <color rgb="FFFF0000"/>
        <rFont val="Calibri"/>
        <family val="2"/>
        <scheme val="minor"/>
      </rPr>
      <t>yes</t>
    </r>
    <r>
      <rPr>
        <b/>
        <sz val="12"/>
        <rFont val="Calibri"/>
        <family val="2"/>
        <scheme val="minor"/>
      </rPr>
      <t xml:space="preserve"> to question D.12., please answer question D.12.1.
If </t>
    </r>
    <r>
      <rPr>
        <b/>
        <u/>
        <sz val="12"/>
        <color rgb="FFFF0000"/>
        <rFont val="Calibri"/>
        <family val="2"/>
        <scheme val="minor"/>
      </rPr>
      <t>no</t>
    </r>
    <r>
      <rPr>
        <b/>
        <sz val="12"/>
        <rFont val="Calibri"/>
        <family val="2"/>
        <scheme val="minor"/>
      </rPr>
      <t>, please move to question E.1.</t>
    </r>
  </si>
  <si>
    <t>D.12.1.</t>
  </si>
  <si>
    <t>Are there any differences in the registration and certification processes of non-citizens compared to citizens? If yes, please provide more information and link(s) to relevant document(s) in the comments.</t>
  </si>
  <si>
    <t>In accordance with the requirements of the "Rule of State Registration of Civil Status Acts" approved by the decision of the Cabinet of Ministers of the Republic of Azerbaijan dated October 31, 2003 No. 145, in relation to the citizens of the country, to submit the documents of one of the parents for an excused reason (going on a long-term business trip, living in a distant place, etc.) if it is not possible, the state registration of birth is carried out on the basis of the documents of the other parent, but for the state registration of the birth of children of foreigners and stateless persons, in all cases, documents confirming the identity of both parents are required.
At the same time, it should be noted that when it is possible to obtain information about identity documents from the relevant state body (institution) through the Electronic Government Information System, those documents are not required from the applicant. In cases where it is not possible to obtain these documents or information through the Electronic Government Information System, their submission is requested from the relevant government body (institution) with the consent of the applicant or is provided by the applicant.
Except for the specified case, there is no different rule for foreigners and stateless persons.</t>
  </si>
  <si>
    <t>Additional activity(ies) to you review and amend policies, legislation and implementation of regulations wish to report:</t>
  </si>
  <si>
    <t>E. Infrastructure and resources</t>
  </si>
  <si>
    <t>E.1.</t>
  </si>
  <si>
    <t>Is information on registration process translated into different non-official languages? If so, please identify all of the languages.</t>
  </si>
  <si>
    <t>E.2.</t>
  </si>
  <si>
    <r>
      <t xml:space="preserve">Are your registration centers and procedures adapted for persons with disabilities*? If so, please explain.
</t>
    </r>
    <r>
      <rPr>
        <sz val="10"/>
        <rFont val="Calibri"/>
        <family val="2"/>
        <scheme val="minor"/>
      </rPr>
      <t>*Please refer to "Definitions" tab for more information.</t>
    </r>
  </si>
  <si>
    <t>In addition to what was mentioned in the answer to question (B.3.), the state registration of birth and death can also be carried out through an authorized representative under a power of attorney.</t>
  </si>
  <si>
    <t>E.3.</t>
  </si>
  <si>
    <t>Have you reviewed CRVS business processes in your country?</t>
  </si>
  <si>
    <r>
      <t xml:space="preserve">If </t>
    </r>
    <r>
      <rPr>
        <b/>
        <u/>
        <sz val="12"/>
        <color rgb="FFFF0000"/>
        <rFont val="Calibri"/>
        <family val="2"/>
        <scheme val="minor"/>
      </rPr>
      <t>yes</t>
    </r>
    <r>
      <rPr>
        <b/>
        <sz val="12"/>
        <rFont val="Calibri"/>
        <family val="2"/>
        <scheme val="minor"/>
      </rPr>
      <t xml:space="preserve"> to question E.3., please answer question E.3.1.-E.3.3.
If </t>
    </r>
    <r>
      <rPr>
        <b/>
        <u/>
        <sz val="12"/>
        <color rgb="FFFF0000"/>
        <rFont val="Calibri"/>
        <family val="2"/>
        <scheme val="minor"/>
      </rPr>
      <t>no</t>
    </r>
    <r>
      <rPr>
        <b/>
        <sz val="12"/>
        <rFont val="Calibri"/>
        <family val="2"/>
        <scheme val="minor"/>
      </rPr>
      <t>, please move to question F.1.</t>
    </r>
  </si>
  <si>
    <t>E.3.1.</t>
  </si>
  <si>
    <t>When was the most recent review of your CRVS business processes?</t>
  </si>
  <si>
    <t>E.3.2.</t>
  </si>
  <si>
    <t>What methodology do you use to review CRVS business processes in your country? Please provide more details and link(s) to relevant information/document(s).</t>
  </si>
  <si>
    <t>E.3.3.</t>
  </si>
  <si>
    <t>Have findings from the CRVS business processes reviews been used to inform improvement to CRVS systems? If yes, please provide a brief summary and link(s) to relevant document(s).</t>
  </si>
  <si>
    <t>Additional activity(ies) to reinforce the infrastructure and resources for your CRVS system you wish to report:</t>
  </si>
  <si>
    <t>F. Operational procedures, practices and innovations</t>
  </si>
  <si>
    <t>F.1.</t>
  </si>
  <si>
    <t>Have standard operating procedures for registration of births and deaths been established and disseminated to civil registrars? If yes, please provide more details and link(s) to relevant information/document(s).</t>
  </si>
  <si>
    <t>Acceptance of applications and documents for registration of birth and death is carried out on the basis "Rule of state registration of civil status acts" approved by the decision of the Cabinet of Ministers of the Republic of Azerbaijan dated October 31, 2003 No. 145, as well as  "Administrative regulations on the acceptance of applications and documents for state registration of the act of civil status on birth" approved by Resolution No. 27-N of the decision of the Collegium of the Ministry of Justice of the Republic of Azerbaijan dated November 29, 2012 and "Administrative regulations on the acceptance of applications and documents for state registration of the act of civil status on death" approved by Resolution No. 11-N of the decision of the Collegium of the Ministry of Justice of the Republic of Azerbaijan dated August 29, 2013.</t>
  </si>
  <si>
    <t>F.2.</t>
  </si>
  <si>
    <t>Since 2015, have you reviewed and/or adapted registration forms? If yes, please explain in the comments.</t>
  </si>
  <si>
    <t>The forms of electronic birth and death certificates were approved by the Decision No. 480 of the Cabinet of Ministers of the Republic of Azerbaijan dated December 2, 2020.</t>
  </si>
  <si>
    <t>F.3.</t>
  </si>
  <si>
    <t>Have you employed mobile registration to increase access to registration services? If yes, please provide more details and link(s) to relevant information/document(s).</t>
  </si>
  <si>
    <t>In order to provide accessibility and flexibility to electronic services for citizens during the registration of acts of civil status, a modern innovative "Mobile population" application was created as a subsystem of the "Mobile notary" application and launched on 27.11.2022. This application provides electronic registration of births and deaths of people living both inside the country and abroad, regardless of location and without waiting in line.</t>
  </si>
  <si>
    <t>F.4.</t>
  </si>
  <si>
    <t>Do you have an online platform or mobile phone application for registration of vital events? Please provide more details and link(s) to relevant information/document(s).</t>
  </si>
  <si>
    <t>The answer to question (F.3.) provides information about the mobile application. In addition, the possibility of applying for state registration of birth and death electronically through the "MyGov" Electronic Government Portal has been created. At the same time, citizens can address their respective requests through the mobile application of the "myGov" electronic government portal.</t>
  </si>
  <si>
    <t>F.5.</t>
  </si>
  <si>
    <t>Do you have a data protection plan covering the collection, handling, sharing and storing of personal data for your database?</t>
  </si>
  <si>
    <t>The Law of the Republic of Azerbaijan "On the State Register of the Population of the Republic of Azerbaijan" defines the legal and organizational bases of the formation, conduct, use and information protection of the State Register of the Population of the Republic of Azerbaijan through modern information technologies.
The Law of the Republic of Azerbaijan "On Personal Data" regulates the relations related to the collection, processing and protection of personal data, the formation of the personal data section of the national information space, as well as issues related to the cross-border transfer of personal data, determines the rights and duties of individuals.</t>
  </si>
  <si>
    <t>F.6.</t>
  </si>
  <si>
    <t>Do you store civil registration data at multiple or offsite locations?</t>
  </si>
  <si>
    <t>State registration of civil status acts is carried out through the automated registration information system "Civil Status Acts" of the Ministry of Justice, and the data is also stored in that system. At the same time, in accordance with the requirements of the "Rule of State Registration of Civil Status Acts" approved by the decision of the Cabinet of Ministers of the Republic of Azerbaijan No. 145 dated October 31, 2003, all civil status act records are drawn up in two copies, and 1st copy is sent to archive of the Civil Status Act Registry Service of the Ministry of Justice and the 2nd copy is kept in the registration offices.</t>
  </si>
  <si>
    <t>F.7.</t>
  </si>
  <si>
    <t>Do you have a cybersecurity plan to protect personal data from breaches and cyberattacks?</t>
  </si>
  <si>
    <t>In addition to the answer given to question (F.6.), "Requirements for the protection of personal data" approved by the decision No. 161 of the Cabinet of Ministers of the Republic of Azerbaijan dated September 6, 2010 , regulates the relations arising in connection with the protection of those personal data and relevant information systems during the distribution, transfer, collection and processing of personal data by the owner or operator of personal data.</t>
  </si>
  <si>
    <t>F.8.</t>
  </si>
  <si>
    <t>Do you have a business continuity plan for civil registration services? Please provide more details and link(s) to relevant information/document(s).</t>
  </si>
  <si>
    <t>With the aim of increasing citizen satisfaction, projects that envisage changes in a number of decisions of the Cabinet of Ministers of the Republic of Azerbaijan were prepared by the Ministry of Justice  to provide services in the field of registration of civil status acts on the basis of the "one-stop" principle.
Based on those projects, the following were proposed:                                                                                                                                                                                                                                                                                                                                                                    After the birth of the child has been state registered, for the registration of the child in a medical institution (polyclinic) the Ministry of Health should be given the opportunity to obtain relevant information about the child and his parents from the automated registration information system "Civil Status Acts" of the Ministry of Justice through the Electronic Government Information System;
Also, for the purpose of involving children who have turned 6 years old (including children who turn 6 years old by the end of each calendar year) into compulsory general secondary education, relevant information about them should be obtained by the Ministry of Science and Education from the information system of the Ministry of Justice through the Electronic Government Information System.
At the same time, a proposal was made regarding the allocation of allowances in the projects.
Thus, at present, the funeral allowance is determined based on the certificate of the local executive authorities or municipalities about the persons who incurred the expenses related to the funeral, as well as the certificate of death of the registration departments.
According to the proposal, in order to determine the funeral allowance the Ministry of Labor and Social Protection of the Population will obtain the necessary information about the deceased and those who incurred the funeral expenses from the information system of the Ministry of Justice through the Electronic Government Information System.
The project envisages the submission of information about the persons who incurred the funeral expenses by the persons who received the medical death certificate and applied to the registration departments for the issuance of the death certificate.
All this will serve to allow citizens to use the services of several bodies by applying to only one body, as well as to eliminate the need to submit a birth certificate to the relevant institutions in order to register the child in a medical institution or enroll in compulsory general secondary education.
A new version of the automated registration information system "Civil Status Acts" is currently being developed.</t>
  </si>
  <si>
    <t>F.9.</t>
  </si>
  <si>
    <t>Have you conducted studies to identify potential CRVS gender gaps and their causes?</t>
  </si>
  <si>
    <t>F.10.</t>
  </si>
  <si>
    <t>Have any other measures been implemented to address gender gaps in CRVS in your country? If yes, please briefly summarize the measure(s) and provide a link to relevant documents if any.</t>
  </si>
  <si>
    <t>F.11.</t>
  </si>
  <si>
    <t>Have you implemented other special measures to register unregistered populations (such as hard-to-reach populations and people in vulnerable situations)? If yes, please give more details about these measures in the comments.</t>
  </si>
  <si>
    <t>Detailed information on this is provided in the answer to the question (B.7.). In addition to that information, medical birth certificates provided to citizens by medical institutions also contain information about the necessity of state registration of birth.</t>
  </si>
  <si>
    <t>Additional activity(ies) to strengthen operational procedures, practices and innovations you wish to report:</t>
  </si>
  <si>
    <t>G. Production, dissemination and use of vital statistics</t>
  </si>
  <si>
    <t>G.1.</t>
  </si>
  <si>
    <t>Have government staff in your country received training on the production, analysis, and dissemination of vital statistics? If yes, please give more information about this training in the comments.</t>
  </si>
  <si>
    <t>Regular trainings are organized for the employees of the registration authorities about the changes made in the legislation regarding the state registration of acts of civil status and the innovations applied in the information system of the Ministry of Justice.</t>
  </si>
  <si>
    <t>G.2.</t>
  </si>
  <si>
    <t>Have you promoted the use of vital statistics to inform and improve policies and programmes? If yes, please add more information in the comments.</t>
  </si>
  <si>
    <t>Information on vital statistics of the population is used in the preparation of a number of state programs and strategies.</t>
  </si>
  <si>
    <t>Additional activity(ies) to improve the production, dissemination and use of vital statistics you wish to report:</t>
  </si>
  <si>
    <t>Software verification system and direct communication with the organization (medical institutions)</t>
  </si>
  <si>
    <t>Dissemination of primary data (microdata) is prohibited by law. Pivot data are available via the link https://www.stat.gov.az/source/demoqraphy/?lang=en</t>
  </si>
  <si>
    <t>Data is presented by date of registration.
The source is the civil registration database.
ESCAP comment: Estimates from census, survey, and Ministry of Health would allow for comparison with civil registration data to ensure universal coverage of birth registration.</t>
  </si>
  <si>
    <r>
      <t xml:space="preserve">Data is presented by date of registration.
The source is the civil registration database.
According to the requirements of the "Rule of State Registration of Civil Status Acts" approved by Resolution No. 145 of the Cabinet of Ministers of the Republic of Azerbaijan dated October 31, 2003, information on deaths is submitted by the main department of notaries, registration and registry of the Ministry of Justice to the State Statistics Committee of the Republic of Azerbaijan </t>
    </r>
    <r>
      <rPr>
        <b/>
        <sz val="11"/>
        <rFont val="Calibri"/>
        <family val="2"/>
      </rPr>
      <t xml:space="preserve">only according to the date of deaths registration.
</t>
    </r>
    <r>
      <rPr>
        <sz val="11"/>
        <rFont val="Calibri"/>
        <family val="2"/>
      </rPr>
      <t>ESCAP comment: Estimates from census, survey, and Ministry of Health would allow for comparison with civil registration data to ensure universal coverage of death registration.</t>
    </r>
  </si>
  <si>
    <t>There were no changes in the established incentives and/or penalties system during the crisis. The incentives and/or penalties have never been suspended and they are still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</si>
</sst>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_(* #,##0_);_(* \(#,##0\);_(* &quot;-&quot;??_);_(@_)"/>
    <numFmt numFmtId="166" formatCode="0.0"/>
    <numFmt numFmtId="167" formatCode="_(* #,##0.0_);_(* \(#,##0.0\);_(* &quot;-&quot;??_);_(@_)"/>
    <numFmt numFmtId="168" formatCode="0.0%"/>
  </numFmts>
  <fonts count="70">
    <font>
      <sz val="11"/>
      <color theme="1"/>
      <name val="Calibri"/>
      <family val="2"/>
      <scheme val="minor"/>
    </font>
    <font>
      <sz val="11"/>
      <color theme="1" tint="0.249977111117893"/>
      <name val="Calibri"/>
      <family val="2"/>
      <scheme val="minor"/>
    </font>
    <font>
      <sz val="15"/>
      <color rgb="FF305496"/>
      <name val="Calibri"/>
      <family val="2"/>
      <scheme val="minor"/>
    </font>
    <font>
      <b/>
      <sz val="15"/>
      <color theme="4" tint="-0.499984740745262"/>
      <name val="Calibri"/>
      <family val="2"/>
      <scheme val="minor"/>
    </font>
    <font>
      <b/>
      <sz val="12"/>
      <color theme="1"/>
      <name val="Calibri"/>
      <family val="2"/>
      <scheme val="minor"/>
    </font>
    <font>
      <sz val="11"/>
      <color theme="1"/>
      <name val="Calibri"/>
      <family val="2"/>
      <scheme val="minor"/>
    </font>
    <font>
      <sz val="12"/>
      <color theme="1"/>
      <name val="Calibri"/>
      <family val="2"/>
      <scheme val="minor"/>
    </font>
    <font>
      <sz val="15"/>
      <color rgb="FF1F4D78"/>
      <name val="Calibri"/>
      <family val="2"/>
      <scheme val="minor"/>
    </font>
    <font>
      <b/>
      <sz val="15"/>
      <color theme="1"/>
      <name val="Calibri"/>
      <family val="2"/>
      <scheme val="minor"/>
    </font>
    <font>
      <sz val="11"/>
      <color theme="1"/>
      <name val="Calibri"/>
      <family val="2"/>
    </font>
    <font>
      <b/>
      <sz val="16"/>
      <color theme="1"/>
      <name val="Calibri"/>
      <family val="2"/>
      <scheme val="minor"/>
    </font>
    <font>
      <b/>
      <sz val="12"/>
      <color rgb="FF1F4D78"/>
      <name val="Calibri"/>
      <family val="2"/>
      <scheme val="minor"/>
    </font>
    <font>
      <sz val="15"/>
      <color theme="4" tint="-0.249977111117893"/>
      <name val="Calibri"/>
      <family val="2"/>
      <scheme val="minor"/>
    </font>
    <font>
      <b/>
      <sz val="12"/>
      <color rgb="FF1F4D78"/>
      <name val="Calibri Light"/>
      <family val="2"/>
    </font>
    <font>
      <b/>
      <sz val="12"/>
      <color theme="1" tint="0.249977111117893"/>
      <name val="Calibri Light"/>
      <family val="2"/>
    </font>
    <font>
      <b/>
      <sz val="14"/>
      <color theme="4" tint="-0.499984740745262"/>
      <name val="Calibri"/>
      <family val="2"/>
      <scheme val="minor"/>
    </font>
    <font>
      <sz val="14"/>
      <color theme="4" tint="-0.249977111117893"/>
      <name val="Calibri"/>
      <family val="2"/>
      <scheme val="minor"/>
    </font>
    <font>
      <sz val="14"/>
      <color theme="1"/>
      <name val="Calibri"/>
      <family val="2"/>
      <scheme val="minor"/>
    </font>
    <font>
      <b/>
      <sz val="11"/>
      <color rgb="FF1F4D78"/>
      <name val="Calibri"/>
      <family val="2"/>
      <scheme val="minor"/>
    </font>
    <font>
      <b/>
      <sz val="12"/>
      <color theme="1" tint="0.34998626667073579"/>
      <name val="Calibri"/>
      <family val="2"/>
      <scheme val="minor"/>
    </font>
    <font>
      <i/>
      <sz val="11"/>
      <color theme="1" tint="0.249977111117893"/>
      <name val="Calibri"/>
      <family val="2"/>
      <scheme val="minor"/>
    </font>
    <font>
      <sz val="11"/>
      <color theme="1" tint="0.14999847407452621"/>
      <name val="Calibri"/>
      <family val="2"/>
      <scheme val="minor"/>
    </font>
    <font>
      <i/>
      <sz val="11"/>
      <color theme="1" tint="0.14999847407452621"/>
      <name val="Calibri"/>
      <family val="2"/>
      <scheme val="minor"/>
    </font>
    <font>
      <i/>
      <sz val="15"/>
      <color theme="1"/>
      <name val="Calibri"/>
      <family val="2"/>
      <scheme val="minor"/>
    </font>
    <font>
      <b/>
      <i/>
      <sz val="15"/>
      <color theme="1"/>
      <name val="Calibri"/>
      <family val="2"/>
      <scheme val="minor"/>
    </font>
    <font>
      <i/>
      <sz val="11"/>
      <color theme="1"/>
      <name val="Calibri"/>
      <family val="2"/>
      <scheme val="minor"/>
    </font>
    <font>
      <sz val="11"/>
      <color theme="0"/>
      <name val="Calibri"/>
      <family val="2"/>
      <scheme val="minor"/>
    </font>
    <font>
      <b/>
      <sz val="11"/>
      <color theme="1"/>
      <name val="Calibri"/>
      <family val="2"/>
      <scheme val="minor"/>
    </font>
    <font>
      <i/>
      <sz val="12"/>
      <color theme="1"/>
      <name val="Calibri"/>
      <family val="2"/>
      <scheme val="minor"/>
    </font>
    <font>
      <b/>
      <i/>
      <sz val="12"/>
      <color theme="1"/>
      <name val="Calibri"/>
      <family val="2"/>
      <scheme val="minor"/>
    </font>
    <font>
      <sz val="12"/>
      <color theme="8" tint="-0.249977111117893"/>
      <name val="Calibri"/>
      <family val="2"/>
      <scheme val="minor"/>
    </font>
    <font>
      <b/>
      <sz val="12"/>
      <color theme="8" tint="-0.499984740745262"/>
      <name val="Calibri"/>
      <family val="2"/>
      <scheme val="minor"/>
    </font>
    <font>
      <b/>
      <sz val="12"/>
      <color rgb="FFFF0000"/>
      <name val="Calibri"/>
      <family val="2"/>
      <scheme val="minor"/>
    </font>
    <font>
      <b/>
      <sz val="12"/>
      <color theme="0"/>
      <name val="Calibri"/>
      <family val="2"/>
      <scheme val="minor"/>
    </font>
    <font>
      <b/>
      <sz val="12"/>
      <color theme="4" tint="-0.249977111117893"/>
      <name val="Calibri"/>
      <family val="2"/>
      <scheme val="minor"/>
    </font>
    <font>
      <b/>
      <sz val="14"/>
      <color theme="1"/>
      <name val="Calibri"/>
      <family val="2"/>
      <scheme val="minor"/>
    </font>
    <font>
      <sz val="12"/>
      <color theme="0"/>
      <name val="Calibri"/>
      <family val="2"/>
      <scheme val="minor"/>
    </font>
    <font>
      <b/>
      <i/>
      <u/>
      <sz val="12"/>
      <color theme="1"/>
      <name val="Calibri"/>
      <family val="2"/>
      <scheme val="minor"/>
    </font>
    <font>
      <sz val="12"/>
      <color rgb="FFFF0000"/>
      <name val="Calibri"/>
      <family val="2"/>
      <scheme val="minor"/>
    </font>
    <font>
      <b/>
      <i/>
      <sz val="12"/>
      <color rgb="FFFF0000"/>
      <name val="Calibri"/>
      <family val="2"/>
      <scheme val="minor"/>
    </font>
    <font>
      <i/>
      <sz val="14"/>
      <color theme="1"/>
      <name val="Calibri"/>
      <family val="2"/>
      <scheme val="minor"/>
    </font>
    <font>
      <u/>
      <sz val="11"/>
      <color theme="1" tint="0.249977111117893"/>
      <name val="Calibri"/>
      <family val="2"/>
      <scheme val="minor"/>
    </font>
    <font>
      <i/>
      <sz val="12"/>
      <name val="Calibri"/>
      <family val="2"/>
      <scheme val="minor"/>
    </font>
    <font>
      <b/>
      <i/>
      <sz val="12"/>
      <name val="Calibri"/>
      <family val="2"/>
      <scheme val="minor"/>
    </font>
    <font>
      <b/>
      <sz val="11"/>
      <color theme="1" tint="0.249977111117893"/>
      <name val="Calibri"/>
      <family val="2"/>
      <scheme val="minor"/>
    </font>
    <font>
      <b/>
      <u/>
      <sz val="11"/>
      <color theme="1" tint="0.249977111117893"/>
      <name val="Calibri"/>
      <family val="2"/>
      <scheme val="minor"/>
    </font>
    <font>
      <sz val="11"/>
      <name val="Calibri"/>
      <family val="2"/>
      <scheme val="minor"/>
    </font>
    <font>
      <u/>
      <sz val="11"/>
      <color theme="1"/>
      <name val="Calibri"/>
      <family val="2"/>
      <scheme val="minor"/>
    </font>
    <font>
      <b/>
      <sz val="10"/>
      <name val="Calibri"/>
      <family val="2"/>
      <scheme val="minor"/>
    </font>
    <font>
      <b/>
      <u/>
      <sz val="12"/>
      <color rgb="FFC00000"/>
      <name val="Calibri"/>
      <family val="2"/>
      <scheme val="minor"/>
    </font>
    <font>
      <b/>
      <sz val="12"/>
      <name val="Calibri"/>
      <family val="2"/>
      <scheme val="minor"/>
    </font>
    <font>
      <sz val="10"/>
      <name val="Calibri"/>
      <family val="2"/>
      <scheme val="minor"/>
    </font>
    <font>
      <b/>
      <u/>
      <sz val="12"/>
      <color rgb="FFFF0000"/>
      <name val="Calibri"/>
      <family val="2"/>
      <scheme val="minor"/>
    </font>
    <font>
      <i/>
      <sz val="11"/>
      <name val="Calibri"/>
      <family val="2"/>
      <scheme val="minor"/>
    </font>
    <font>
      <b/>
      <sz val="11"/>
      <name val="Calibri"/>
      <family val="2"/>
      <scheme val="minor"/>
    </font>
    <font>
      <sz val="12"/>
      <name val="Calibri"/>
      <family val="2"/>
      <scheme val="minor"/>
    </font>
    <font>
      <sz val="11"/>
      <color theme="1"/>
      <name val="Calibri "/>
    </font>
    <font>
      <u/>
      <sz val="11"/>
      <color theme="10"/>
      <name val="Calibri"/>
      <family val="2"/>
      <scheme val="minor"/>
    </font>
    <font>
      <b/>
      <sz val="15"/>
      <color rgb="FF203764"/>
      <name val="Calibri"/>
      <family val="2"/>
      <scheme val="minor"/>
    </font>
    <font>
      <b/>
      <u/>
      <sz val="12"/>
      <color rgb="FF0000FF"/>
      <name val="Arial"/>
      <family val="2"/>
    </font>
    <font>
      <b/>
      <sz val="12"/>
      <color theme="1" tint="0.249977111117893"/>
      <name val="Calibri"/>
      <family val="2"/>
      <scheme val="minor"/>
    </font>
    <font>
      <sz val="11"/>
      <name val="Calibri"/>
      <family val="2"/>
    </font>
    <font>
      <sz val="11"/>
      <color rgb="FFFF0000"/>
      <name val="Calibri"/>
      <family val="2"/>
    </font>
    <font>
      <b/>
      <sz val="11"/>
      <name val="Calibri"/>
      <family val="2"/>
    </font>
    <font>
      <u/>
      <sz val="11"/>
      <name val="Calibri"/>
      <family val="2"/>
      <scheme val="minor"/>
    </font>
    <font>
      <b/>
      <sz val="16"/>
      <name val="Calibri"/>
      <family val="2"/>
      <scheme val="minor"/>
    </font>
    <font>
      <i/>
      <sz val="11"/>
      <name val="Calibri"/>
      <family val="2"/>
    </font>
    <font>
      <b/>
      <u/>
      <sz val="11"/>
      <name val="Calibri"/>
      <family val="2"/>
      <scheme val="minor"/>
    </font>
    <font>
      <b/>
      <i/>
      <sz val="11"/>
      <name val="Calibri"/>
      <family val="2"/>
      <scheme val="minor"/>
    </font>
    <font>
      <b/>
      <sz val="14"/>
      <name val="Calibri"/>
      <family val="2"/>
      <scheme val="minor"/>
    </font>
  </fonts>
  <fills count="13">
    <fill>
      <patternFill patternType="none"/>
    </fill>
    <fill>
      <patternFill patternType="gray125"/>
    </fill>
    <fill>
      <patternFill patternType="solid">
        <fgColor rgb="FF9BC2E6"/>
        <bgColor indexed="64"/>
      </patternFill>
    </fill>
    <fill>
      <patternFill patternType="solid">
        <fgColor theme="8" tint="0.39997558519241921"/>
        <bgColor indexed="64"/>
      </patternFill>
    </fill>
    <fill>
      <patternFill patternType="solid">
        <fgColor rgb="FFFDB833"/>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bgColor indexed="64"/>
      </patternFill>
    </fill>
  </fills>
  <borders count="50">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diagonal/>
    </border>
    <border>
      <left style="dashed">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dashed">
        <color auto="1"/>
      </right>
      <top style="thin">
        <color auto="1"/>
      </top>
      <bottom style="thin">
        <color auto="1"/>
      </bottom>
      <diagonal/>
    </border>
    <border>
      <left style="dashed">
        <color auto="1"/>
      </left>
      <right/>
      <top style="thin">
        <color auto="1"/>
      </top>
      <bottom style="thin">
        <color auto="1"/>
      </bottom>
      <diagonal/>
    </border>
    <border>
      <left style="dashed">
        <color auto="1"/>
      </left>
      <right style="dashed">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thin">
        <color auto="1"/>
      </right>
      <top style="thin">
        <color auto="1"/>
      </top>
      <bottom style="thick">
        <color theme="3"/>
      </bottom>
      <diagonal/>
    </border>
    <border>
      <left style="dashed">
        <color indexed="64"/>
      </left>
      <right style="thin">
        <color theme="1"/>
      </right>
      <top style="thin">
        <color indexed="64"/>
      </top>
      <bottom style="thin">
        <color auto="1"/>
      </bottom>
      <diagonal/>
    </border>
    <border>
      <left style="dashed">
        <color indexed="64"/>
      </left>
      <right style="thin">
        <color theme="1"/>
      </right>
      <top style="thin">
        <color indexed="64"/>
      </top>
      <bottom/>
      <diagonal/>
    </border>
    <border>
      <left style="thick">
        <color theme="3"/>
      </left>
      <right style="thick">
        <color theme="3"/>
      </right>
      <top style="thin">
        <color auto="1"/>
      </top>
      <bottom/>
      <diagonal/>
    </border>
    <border>
      <left/>
      <right style="thin">
        <color indexed="64"/>
      </right>
      <top style="thin">
        <color indexed="64"/>
      </top>
      <bottom/>
      <diagonal/>
    </border>
    <border>
      <left style="thin">
        <color indexed="64"/>
      </left>
      <right style="thin">
        <color theme="1"/>
      </right>
      <top style="thin">
        <color indexed="64"/>
      </top>
      <bottom/>
      <diagonal/>
    </border>
    <border>
      <left/>
      <right style="thin">
        <color theme="1"/>
      </right>
      <top style="thin">
        <color indexed="64"/>
      </top>
      <bottom/>
      <diagonal/>
    </border>
    <border>
      <left style="thin">
        <color indexed="64"/>
      </left>
      <right style="thin">
        <color theme="1"/>
      </right>
      <top/>
      <bottom style="thin">
        <color auto="1"/>
      </bottom>
      <diagonal/>
    </border>
    <border>
      <left/>
      <right style="thin">
        <color theme="1"/>
      </right>
      <top/>
      <bottom style="thin">
        <color auto="1"/>
      </bottom>
      <diagonal/>
    </border>
    <border>
      <left style="thin">
        <color auto="1"/>
      </left>
      <right style="thin">
        <color auto="1"/>
      </right>
      <top style="thin">
        <color auto="1"/>
      </top>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top style="thin">
        <color auto="1"/>
      </top>
      <bottom/>
      <diagonal/>
    </border>
    <border>
      <left style="thick">
        <color theme="3"/>
      </left>
      <right style="thick">
        <color theme="3"/>
      </right>
      <top style="thick">
        <color theme="3"/>
      </top>
      <bottom style="thin">
        <color auto="1"/>
      </bottom>
      <diagonal/>
    </border>
    <border>
      <left style="dashed">
        <color indexed="64"/>
      </left>
      <right style="thin">
        <color indexed="64"/>
      </right>
      <top style="thin">
        <color indexed="64"/>
      </top>
      <bottom/>
      <diagonal/>
    </border>
    <border>
      <left style="thick">
        <color theme="3"/>
      </left>
      <right/>
      <top style="thin">
        <color indexed="64"/>
      </top>
      <bottom style="thin">
        <color indexed="64"/>
      </bottom>
      <diagonal/>
    </border>
    <border>
      <left/>
      <right style="thin">
        <color indexed="64"/>
      </right>
      <top/>
      <bottom style="thin">
        <color indexed="64"/>
      </bottom>
      <diagonal/>
    </border>
    <border>
      <left/>
      <right/>
      <top/>
      <bottom style="thin">
        <color auto="1"/>
      </bottom>
      <diagonal/>
    </border>
    <border>
      <left/>
      <right/>
      <top style="thin">
        <color indexed="64"/>
      </top>
      <bottom/>
      <diagonal/>
    </border>
    <border>
      <left/>
      <right/>
      <top style="thick">
        <color theme="3"/>
      </top>
      <bottom/>
      <diagonal/>
    </border>
    <border>
      <left style="thick">
        <color theme="3"/>
      </left>
      <right style="thick">
        <color theme="3"/>
      </right>
      <top style="thin">
        <color auto="1"/>
      </top>
      <bottom style="thin">
        <color auto="1"/>
      </bottom>
      <diagonal/>
    </border>
    <border>
      <left style="thin">
        <color auto="1"/>
      </left>
      <right style="thin">
        <color auto="1"/>
      </right>
      <top/>
      <bottom style="thin">
        <color auto="1"/>
      </bottom>
      <diagonal/>
    </border>
    <border>
      <left style="thick">
        <color theme="3"/>
      </left>
      <right style="thick">
        <color theme="3"/>
      </right>
      <top style="thin">
        <color auto="1"/>
      </top>
      <bottom style="thick">
        <color theme="3"/>
      </bottom>
      <diagonal/>
    </border>
    <border>
      <left style="thin">
        <color indexed="64"/>
      </left>
      <right/>
      <top style="thin">
        <color indexed="64"/>
      </top>
      <bottom/>
      <diagonal/>
    </border>
    <border>
      <left style="thin">
        <color auto="1"/>
      </left>
      <right/>
      <top/>
      <bottom style="thin">
        <color auto="1"/>
      </bottom>
      <diagonal/>
    </border>
    <border>
      <left style="thick">
        <color theme="3"/>
      </left>
      <right style="thick">
        <color theme="3"/>
      </right>
      <top/>
      <bottom style="thin">
        <color auto="1"/>
      </bottom>
      <diagonal/>
    </border>
    <border>
      <left style="thin">
        <color indexed="64"/>
      </left>
      <right/>
      <top/>
      <bottom/>
      <diagonal/>
    </border>
    <border>
      <left style="thin">
        <color auto="1"/>
      </left>
      <right style="thin">
        <color auto="1"/>
      </right>
      <top style="thin">
        <color auto="1"/>
      </top>
      <bottom style="thick">
        <color theme="3"/>
      </bottom>
      <diagonal/>
    </border>
    <border>
      <left/>
      <right style="thin">
        <color auto="1"/>
      </right>
      <top style="thin">
        <color theme="1"/>
      </top>
      <bottom/>
      <diagonal/>
    </border>
  </borders>
  <cellStyleXfs count="3">
    <xf numFmtId="0" fontId="0" fillId="0" borderId="0"/>
    <xf numFmtId="0" fontId="57" fillId="0" borderId="0" applyNumberFormat="0" applyFill="0" applyBorder="0" applyAlignment="0" applyProtection="0"/>
    <xf numFmtId="9" fontId="5" fillId="0" borderId="0" applyFont="0" applyFill="0" applyBorder="0" applyAlignment="0" applyProtection="0"/>
  </cellStyleXfs>
  <cellXfs count="567">
    <xf numFmtId="0" fontId="0" fillId="0" borderId="0" xfId="0"/>
    <xf numFmtId="0" fontId="1" fillId="0" borderId="1" xfId="0" applyFont="1" applyBorder="1" applyAlignment="1">
      <alignment horizontal="left" vertical="top" wrapText="1"/>
    </xf>
    <xf numFmtId="49" fontId="6" fillId="0" borderId="0" xfId="0" applyNumberFormat="1" applyFont="1" applyAlignment="1">
      <alignment horizontal="left" vertical="top"/>
    </xf>
    <xf numFmtId="0" fontId="7" fillId="0" borderId="0" xfId="0" applyFont="1"/>
    <xf numFmtId="0" fontId="8" fillId="0" borderId="0" xfId="0" applyFont="1" applyAlignment="1">
      <alignment horizontal="left" vertical="top" wrapText="1"/>
    </xf>
    <xf numFmtId="0" fontId="10" fillId="4" borderId="0" xfId="0" applyFont="1" applyFill="1" applyAlignment="1">
      <alignment vertical="top"/>
    </xf>
    <xf numFmtId="0" fontId="9" fillId="4" borderId="0" xfId="0" applyFont="1" applyFill="1" applyAlignment="1">
      <alignment vertical="top"/>
    </xf>
    <xf numFmtId="0" fontId="11" fillId="0" borderId="0" xfId="0" applyFont="1" applyAlignment="1">
      <alignment vertical="top"/>
    </xf>
    <xf numFmtId="0" fontId="12" fillId="0" borderId="0" xfId="0" applyFont="1" applyAlignment="1">
      <alignment vertical="top"/>
    </xf>
    <xf numFmtId="49" fontId="9" fillId="0" borderId="0" xfId="0" applyNumberFormat="1" applyFont="1" applyAlignment="1">
      <alignment vertical="top"/>
    </xf>
    <xf numFmtId="0" fontId="6" fillId="0" borderId="0" xfId="0" applyFont="1" applyAlignment="1">
      <alignment vertical="top"/>
    </xf>
    <xf numFmtId="0" fontId="11" fillId="0" borderId="0" xfId="0" applyFont="1" applyAlignment="1">
      <alignment vertical="top" wrapText="1"/>
    </xf>
    <xf numFmtId="0" fontId="13" fillId="0" borderId="0" xfId="0" applyFont="1" applyAlignment="1">
      <alignment wrapText="1"/>
    </xf>
    <xf numFmtId="0" fontId="14" fillId="0" borderId="0" xfId="0" applyFont="1" applyAlignment="1">
      <alignment wrapText="1"/>
    </xf>
    <xf numFmtId="0" fontId="15" fillId="0" borderId="0" xfId="0" applyFont="1" applyAlignment="1">
      <alignment horizontal="left" vertical="top" wrapText="1"/>
    </xf>
    <xf numFmtId="0" fontId="16" fillId="0" borderId="0" xfId="0" applyFont="1" applyAlignment="1">
      <alignment vertical="top"/>
    </xf>
    <xf numFmtId="0" fontId="17" fillId="0" borderId="0" xfId="0" applyFont="1" applyAlignment="1">
      <alignment vertical="top"/>
    </xf>
    <xf numFmtId="49" fontId="1" fillId="0" borderId="0" xfId="0" applyNumberFormat="1" applyFont="1" applyAlignment="1">
      <alignment horizontal="left" vertical="top" wrapText="1"/>
    </xf>
    <xf numFmtId="49" fontId="1" fillId="0" borderId="0" xfId="0" applyNumberFormat="1" applyFont="1" applyAlignment="1">
      <alignment horizontal="left" vertical="top"/>
    </xf>
    <xf numFmtId="0" fontId="14" fillId="0" borderId="0" xfId="0" applyFont="1"/>
    <xf numFmtId="0" fontId="18" fillId="0" borderId="0" xfId="0" applyFont="1" applyAlignment="1">
      <alignment horizontal="left" vertical="top" wrapText="1"/>
    </xf>
    <xf numFmtId="0" fontId="19" fillId="5" borderId="14" xfId="0" applyFont="1" applyFill="1" applyBorder="1" applyAlignment="1">
      <alignment horizontal="left" vertical="top" wrapText="1"/>
    </xf>
    <xf numFmtId="0" fontId="1" fillId="0" borderId="14" xfId="0" applyFont="1" applyBorder="1" applyAlignment="1">
      <alignment horizontal="left" vertical="top" wrapText="1"/>
    </xf>
    <xf numFmtId="0" fontId="20" fillId="0" borderId="14" xfId="0" applyFont="1" applyBorder="1" applyAlignment="1">
      <alignment horizontal="left" vertical="top" wrapText="1"/>
    </xf>
    <xf numFmtId="0" fontId="20" fillId="0" borderId="1" xfId="0" applyFont="1" applyBorder="1" applyAlignment="1">
      <alignment horizontal="left" vertical="top" wrapText="1"/>
    </xf>
    <xf numFmtId="0" fontId="19" fillId="5" borderId="1" xfId="0" applyFont="1" applyFill="1" applyBorder="1" applyAlignment="1">
      <alignment horizontal="left" vertical="top" wrapText="1"/>
    </xf>
    <xf numFmtId="0" fontId="21" fillId="0" borderId="13" xfId="0" applyFont="1" applyBorder="1" applyAlignment="1">
      <alignment horizontal="center" vertical="top" wrapText="1"/>
    </xf>
    <xf numFmtId="0" fontId="21" fillId="0" borderId="13" xfId="0" applyFont="1" applyBorder="1" applyAlignment="1">
      <alignment horizontal="left" vertical="top" wrapText="1"/>
    </xf>
    <xf numFmtId="0" fontId="22" fillId="0" borderId="13" xfId="0" applyFont="1" applyBorder="1" applyAlignment="1">
      <alignment horizontal="left" vertical="top" wrapText="1"/>
    </xf>
    <xf numFmtId="0" fontId="23" fillId="0" borderId="0" xfId="0" applyFont="1" applyAlignment="1">
      <alignment vertical="top"/>
    </xf>
    <xf numFmtId="0" fontId="24" fillId="0" borderId="0" xfId="0" applyFont="1" applyAlignment="1">
      <alignment horizontal="left" vertical="top" wrapText="1"/>
    </xf>
    <xf numFmtId="0" fontId="25" fillId="0" borderId="0" xfId="0" applyFont="1" applyAlignment="1">
      <alignment vertical="top"/>
    </xf>
    <xf numFmtId="0" fontId="25" fillId="0" borderId="0" xfId="0" applyFont="1" applyAlignment="1">
      <alignment horizontal="left" vertical="top"/>
    </xf>
    <xf numFmtId="0" fontId="4" fillId="3" borderId="13" xfId="0" applyFont="1" applyFill="1" applyBorder="1" applyAlignment="1">
      <alignment horizontal="center" vertical="top"/>
    </xf>
    <xf numFmtId="0" fontId="1" fillId="0" borderId="13" xfId="0" applyFont="1" applyBorder="1" applyAlignment="1">
      <alignment horizontal="center" vertical="top" wrapText="1"/>
    </xf>
    <xf numFmtId="0" fontId="1" fillId="0" borderId="13" xfId="0" applyFont="1" applyBorder="1" applyAlignment="1">
      <alignment horizontal="left" vertical="top" wrapText="1"/>
    </xf>
    <xf numFmtId="0" fontId="20" fillId="0" borderId="13" xfId="0" applyFont="1" applyBorder="1" applyAlignment="1">
      <alignment horizontal="left" vertical="top" wrapText="1"/>
    </xf>
    <xf numFmtId="0" fontId="19" fillId="5" borderId="13" xfId="0" applyFont="1" applyFill="1" applyBorder="1" applyAlignment="1">
      <alignment horizontal="left" vertical="top" wrapText="1"/>
    </xf>
    <xf numFmtId="0" fontId="25" fillId="4" borderId="0" xfId="0" applyFont="1" applyFill="1" applyAlignment="1">
      <alignment vertical="top"/>
    </xf>
    <xf numFmtId="0" fontId="4" fillId="6" borderId="15" xfId="0" applyFont="1" applyFill="1" applyBorder="1" applyAlignment="1">
      <alignment horizontal="center" vertical="center"/>
    </xf>
    <xf numFmtId="49" fontId="4" fillId="5" borderId="16" xfId="0" applyNumberFormat="1" applyFont="1" applyFill="1" applyBorder="1" applyAlignment="1">
      <alignment horizontal="left" vertical="center" wrapText="1"/>
    </xf>
    <xf numFmtId="164" fontId="9" fillId="7" borderId="17" xfId="0" applyNumberFormat="1" applyFont="1" applyFill="1" applyBorder="1" applyAlignment="1">
      <alignment horizontal="right" vertical="center" wrapText="1"/>
    </xf>
    <xf numFmtId="164" fontId="9" fillId="7" borderId="18" xfId="0" applyNumberFormat="1" applyFont="1" applyFill="1" applyBorder="1" applyAlignment="1">
      <alignment horizontal="right" vertical="center" wrapText="1"/>
    </xf>
    <xf numFmtId="164" fontId="9" fillId="7" borderId="19" xfId="0" applyNumberFormat="1" applyFont="1" applyFill="1" applyBorder="1" applyAlignment="1">
      <alignment horizontal="right" vertical="center" wrapText="1"/>
    </xf>
    <xf numFmtId="164" fontId="9" fillId="7" borderId="20" xfId="0" applyNumberFormat="1" applyFont="1" applyFill="1" applyBorder="1" applyAlignment="1">
      <alignment horizontal="right" vertical="center" wrapText="1"/>
    </xf>
    <xf numFmtId="164" fontId="9" fillId="7" borderId="15" xfId="0" applyNumberFormat="1" applyFont="1" applyFill="1" applyBorder="1" applyAlignment="1">
      <alignment horizontal="right" vertical="center" wrapText="1"/>
    </xf>
    <xf numFmtId="165" fontId="9" fillId="7" borderId="17" xfId="0" applyNumberFormat="1" applyFont="1" applyFill="1" applyBorder="1" applyAlignment="1">
      <alignment horizontal="right" vertical="center" wrapText="1"/>
    </xf>
    <xf numFmtId="165" fontId="9" fillId="7" borderId="18" xfId="0" applyNumberFormat="1" applyFont="1" applyFill="1" applyBorder="1" applyAlignment="1">
      <alignment horizontal="right" vertical="center" wrapText="1"/>
    </xf>
    <xf numFmtId="165" fontId="9" fillId="7" borderId="19" xfId="0" applyNumberFormat="1" applyFont="1" applyFill="1" applyBorder="1" applyAlignment="1">
      <alignment horizontal="right" vertical="center" wrapText="1"/>
    </xf>
    <xf numFmtId="0" fontId="9" fillId="0" borderId="0" xfId="0" applyFont="1" applyAlignment="1">
      <alignment horizontal="left" vertical="top"/>
    </xf>
    <xf numFmtId="165" fontId="9" fillId="7" borderId="20" xfId="0" applyNumberFormat="1" applyFont="1" applyFill="1" applyBorder="1" applyAlignment="1">
      <alignment horizontal="right" vertical="center" wrapText="1"/>
    </xf>
    <xf numFmtId="165" fontId="9" fillId="7" borderId="15" xfId="0" applyNumberFormat="1" applyFont="1" applyFill="1" applyBorder="1" applyAlignment="1">
      <alignment horizontal="right" vertical="center" wrapText="1"/>
    </xf>
    <xf numFmtId="0" fontId="26" fillId="0" borderId="0" xfId="0" applyFont="1" applyAlignment="1">
      <alignment wrapText="1"/>
    </xf>
    <xf numFmtId="0" fontId="9" fillId="0" borderId="0" xfId="0" applyFont="1" applyAlignment="1">
      <alignment vertical="top" wrapText="1"/>
    </xf>
    <xf numFmtId="164" fontId="9" fillId="8" borderId="19" xfId="0" applyNumberFormat="1" applyFont="1" applyFill="1" applyBorder="1" applyAlignment="1" applyProtection="1">
      <alignment horizontal="right" vertical="center" wrapText="1"/>
      <protection locked="0"/>
    </xf>
    <xf numFmtId="164" fontId="4" fillId="9" borderId="24" xfId="0" applyNumberFormat="1" applyFont="1" applyFill="1" applyBorder="1" applyAlignment="1">
      <alignment horizontal="center" vertical="center" wrapText="1"/>
    </xf>
    <xf numFmtId="49" fontId="9" fillId="8" borderId="3" xfId="0" applyNumberFormat="1" applyFont="1" applyFill="1" applyBorder="1" applyAlignment="1" applyProtection="1">
      <alignment horizontal="left" vertical="top" wrapText="1"/>
      <protection locked="0"/>
    </xf>
    <xf numFmtId="49" fontId="9" fillId="8" borderId="1" xfId="0" applyNumberFormat="1" applyFont="1" applyFill="1" applyBorder="1" applyAlignment="1" applyProtection="1">
      <alignment horizontal="left" vertical="top" wrapText="1"/>
      <protection locked="0"/>
    </xf>
    <xf numFmtId="0" fontId="27" fillId="8" borderId="0" xfId="0" applyFont="1" applyFill="1"/>
    <xf numFmtId="0" fontId="9" fillId="8" borderId="0" xfId="0" applyFont="1" applyFill="1"/>
    <xf numFmtId="0" fontId="27" fillId="0" borderId="0" xfId="0" applyFont="1"/>
    <xf numFmtId="49" fontId="9" fillId="4" borderId="0" xfId="0" applyNumberFormat="1" applyFont="1" applyFill="1" applyAlignment="1">
      <alignment horizontal="left" vertical="top"/>
    </xf>
    <xf numFmtId="0" fontId="4" fillId="3" borderId="26"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29" xfId="0" applyFont="1" applyFill="1" applyBorder="1" applyAlignment="1">
      <alignment horizontal="center" vertical="center"/>
    </xf>
    <xf numFmtId="49" fontId="4" fillId="5" borderId="16" xfId="0" applyNumberFormat="1" applyFont="1" applyFill="1" applyBorder="1" applyAlignment="1">
      <alignment horizontal="center" vertical="center"/>
    </xf>
    <xf numFmtId="49" fontId="4" fillId="5" borderId="16" xfId="0" applyNumberFormat="1" applyFont="1" applyFill="1" applyBorder="1" applyAlignment="1">
      <alignment horizontal="left" vertical="top"/>
    </xf>
    <xf numFmtId="0" fontId="9" fillId="0" borderId="0" xfId="0" applyFont="1" applyAlignment="1">
      <alignment vertical="center" wrapText="1"/>
    </xf>
    <xf numFmtId="0" fontId="28" fillId="0" borderId="0" xfId="0" applyFont="1"/>
    <xf numFmtId="0" fontId="29" fillId="0" borderId="0" xfId="0" applyFont="1"/>
    <xf numFmtId="49" fontId="4" fillId="5" borderId="2" xfId="0" applyNumberFormat="1" applyFont="1" applyFill="1" applyBorder="1" applyAlignment="1">
      <alignment horizontal="left" vertical="center"/>
    </xf>
    <xf numFmtId="49" fontId="4" fillId="0" borderId="16" xfId="0" applyNumberFormat="1" applyFont="1" applyBorder="1" applyAlignment="1">
      <alignment vertical="center"/>
    </xf>
    <xf numFmtId="49" fontId="4" fillId="0" borderId="19" xfId="0" applyNumberFormat="1" applyFont="1" applyBorder="1" applyAlignment="1">
      <alignment vertical="center"/>
    </xf>
    <xf numFmtId="49" fontId="4" fillId="9" borderId="22" xfId="0" applyNumberFormat="1" applyFont="1" applyFill="1" applyBorder="1" applyAlignment="1">
      <alignment horizontal="center" vertical="center"/>
    </xf>
    <xf numFmtId="0" fontId="4" fillId="5" borderId="34" xfId="0" applyFont="1" applyFill="1" applyBorder="1" applyAlignment="1">
      <alignment horizontal="center" vertical="center"/>
    </xf>
    <xf numFmtId="49" fontId="4" fillId="5" borderId="16" xfId="0" applyNumberFormat="1" applyFont="1" applyFill="1" applyBorder="1" applyAlignment="1" applyProtection="1">
      <alignment vertical="center"/>
      <protection locked="0"/>
    </xf>
    <xf numFmtId="49" fontId="4" fillId="8" borderId="19" xfId="0" applyNumberFormat="1" applyFont="1" applyFill="1" applyBorder="1" applyAlignment="1" applyProtection="1">
      <alignment vertical="center"/>
      <protection locked="0"/>
    </xf>
    <xf numFmtId="164" fontId="9" fillId="8" borderId="18" xfId="0" applyNumberFormat="1" applyFont="1" applyFill="1" applyBorder="1" applyAlignment="1" applyProtection="1">
      <alignment horizontal="right" vertical="center" wrapText="1"/>
      <protection locked="0"/>
    </xf>
    <xf numFmtId="0" fontId="9" fillId="0" borderId="1" xfId="0" applyFont="1" applyBorder="1" applyAlignment="1">
      <alignment horizontal="left" vertical="top" wrapText="1"/>
    </xf>
    <xf numFmtId="49" fontId="4" fillId="0" borderId="1" xfId="0" applyNumberFormat="1" applyFont="1" applyBorder="1" applyAlignment="1">
      <alignment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30" fillId="0" borderId="0" xfId="0" applyFont="1"/>
    <xf numFmtId="0" fontId="31" fillId="0" borderId="0" xfId="0" applyFont="1"/>
    <xf numFmtId="0" fontId="27" fillId="0" borderId="0" xfId="0" applyFont="1" applyAlignment="1">
      <alignment horizontal="center" vertical="center"/>
    </xf>
    <xf numFmtId="49" fontId="4" fillId="5" borderId="16" xfId="0" applyNumberFormat="1" applyFont="1" applyFill="1" applyBorder="1" applyAlignment="1">
      <alignment vertical="center"/>
    </xf>
    <xf numFmtId="49" fontId="4" fillId="5" borderId="3" xfId="0" applyNumberFormat="1" applyFont="1" applyFill="1" applyBorder="1" applyAlignment="1">
      <alignment vertical="center"/>
    </xf>
    <xf numFmtId="0" fontId="9" fillId="0" borderId="1" xfId="0" applyFont="1" applyBorder="1" applyAlignment="1">
      <alignment horizontal="center" vertical="center" wrapText="1"/>
    </xf>
    <xf numFmtId="49" fontId="9" fillId="0" borderId="1" xfId="0" applyNumberFormat="1" applyFont="1" applyBorder="1" applyAlignment="1">
      <alignment vertical="center" wrapText="1"/>
    </xf>
    <xf numFmtId="0" fontId="9" fillId="0" borderId="0" xfId="0" applyFont="1" applyAlignment="1">
      <alignment vertical="center"/>
    </xf>
    <xf numFmtId="49" fontId="9" fillId="0" borderId="0" xfId="0" applyNumberFormat="1" applyFont="1"/>
    <xf numFmtId="49" fontId="9" fillId="0" borderId="0" xfId="0" applyNumberFormat="1" applyFont="1" applyAlignment="1">
      <alignment vertical="center"/>
    </xf>
    <xf numFmtId="49" fontId="4" fillId="6" borderId="1" xfId="0" applyNumberFormat="1" applyFont="1" applyFill="1" applyBorder="1" applyAlignment="1">
      <alignment horizontal="center" vertical="center"/>
    </xf>
    <xf numFmtId="0" fontId="9" fillId="4" borderId="0" xfId="0" applyFont="1" applyFill="1" applyAlignment="1">
      <alignment vertical="center"/>
    </xf>
    <xf numFmtId="49" fontId="4" fillId="5" borderId="38" xfId="0" applyNumberFormat="1" applyFont="1" applyFill="1" applyBorder="1" applyAlignment="1">
      <alignment vertical="center"/>
    </xf>
    <xf numFmtId="0" fontId="9" fillId="0" borderId="39" xfId="0" applyFont="1" applyBorder="1" applyAlignment="1">
      <alignment vertical="center"/>
    </xf>
    <xf numFmtId="0" fontId="9" fillId="0" borderId="40" xfId="0" applyFont="1" applyBorder="1" applyAlignment="1">
      <alignment vertical="center"/>
    </xf>
    <xf numFmtId="164" fontId="4" fillId="9" borderId="41" xfId="0" applyNumberFormat="1" applyFont="1" applyFill="1" applyBorder="1" applyAlignment="1">
      <alignment horizontal="center" vertical="center" wrapText="1"/>
    </xf>
    <xf numFmtId="164" fontId="9" fillId="0" borderId="2" xfId="0" applyNumberFormat="1" applyFont="1" applyBorder="1" applyAlignment="1">
      <alignment horizontal="right" vertical="center" wrapText="1"/>
    </xf>
    <xf numFmtId="164" fontId="9" fillId="0" borderId="19" xfId="0" applyNumberFormat="1" applyFont="1" applyBorder="1" applyAlignment="1">
      <alignment horizontal="right" vertical="center" wrapText="1"/>
    </xf>
    <xf numFmtId="164" fontId="9" fillId="0" borderId="20" xfId="0" applyNumberFormat="1" applyFont="1" applyBorder="1" applyAlignment="1">
      <alignment horizontal="right" vertical="center" wrapText="1"/>
    </xf>
    <xf numFmtId="49" fontId="4" fillId="3" borderId="1" xfId="0" applyNumberFormat="1" applyFont="1" applyFill="1" applyBorder="1" applyAlignment="1">
      <alignment horizontal="center" vertical="center"/>
    </xf>
    <xf numFmtId="0" fontId="4" fillId="3" borderId="30" xfId="0" applyFont="1" applyFill="1" applyBorder="1" applyAlignment="1">
      <alignment horizontal="center" vertical="center"/>
    </xf>
    <xf numFmtId="49" fontId="4" fillId="3" borderId="16"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4" fillId="3" borderId="42" xfId="0" applyFont="1" applyFill="1" applyBorder="1" applyAlignment="1">
      <alignment horizontal="center" vertical="center"/>
    </xf>
    <xf numFmtId="49" fontId="4" fillId="5" borderId="2" xfId="0" applyNumberFormat="1" applyFont="1" applyFill="1" applyBorder="1" applyAlignment="1">
      <alignment vertical="center"/>
    </xf>
    <xf numFmtId="49" fontId="9" fillId="0" borderId="1" xfId="0" applyNumberFormat="1" applyFont="1" applyBorder="1" applyAlignment="1">
      <alignment horizontal="left" vertical="center" wrapText="1"/>
    </xf>
    <xf numFmtId="49" fontId="5" fillId="0" borderId="1" xfId="0" applyNumberFormat="1" applyFont="1" applyBorder="1" applyAlignment="1">
      <alignment horizontal="left" vertical="center" wrapText="1"/>
    </xf>
    <xf numFmtId="49" fontId="4" fillId="3" borderId="2" xfId="0" applyNumberFormat="1" applyFont="1" applyFill="1" applyBorder="1" applyAlignment="1">
      <alignment vertical="center"/>
    </xf>
    <xf numFmtId="0" fontId="4" fillId="3" borderId="16" xfId="0" applyFont="1" applyFill="1" applyBorder="1" applyAlignment="1">
      <alignment vertical="center"/>
    </xf>
    <xf numFmtId="49" fontId="4" fillId="3" borderId="3" xfId="0" applyNumberFormat="1" applyFont="1" applyFill="1" applyBorder="1" applyAlignment="1">
      <alignment horizontal="left" vertical="top"/>
    </xf>
    <xf numFmtId="49" fontId="27" fillId="0" borderId="0" xfId="0" applyNumberFormat="1" applyFont="1" applyAlignment="1">
      <alignment vertical="center"/>
    </xf>
    <xf numFmtId="0" fontId="4" fillId="3" borderId="2" xfId="0" applyFont="1" applyFill="1" applyBorder="1" applyAlignment="1">
      <alignment vertical="center"/>
    </xf>
    <xf numFmtId="0" fontId="4" fillId="6" borderId="1"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19" xfId="0" applyFont="1" applyFill="1" applyBorder="1" applyAlignment="1">
      <alignment horizontal="center" vertical="center"/>
    </xf>
    <xf numFmtId="0" fontId="4" fillId="6" borderId="20" xfId="0" applyFont="1" applyFill="1" applyBorder="1" applyAlignment="1">
      <alignment horizontal="center" vertical="center"/>
    </xf>
    <xf numFmtId="0" fontId="9" fillId="0" borderId="0" xfId="0" applyFont="1" applyAlignment="1">
      <alignment vertical="top"/>
    </xf>
    <xf numFmtId="49" fontId="6" fillId="8" borderId="1" xfId="0" applyNumberFormat="1" applyFont="1" applyFill="1" applyBorder="1" applyAlignment="1" applyProtection="1">
      <alignment horizontal="left" vertical="center" wrapText="1"/>
      <protection locked="0"/>
    </xf>
    <xf numFmtId="49" fontId="6" fillId="8" borderId="42" xfId="0" applyNumberFormat="1" applyFont="1" applyFill="1" applyBorder="1" applyAlignment="1" applyProtection="1">
      <alignment horizontal="center" vertical="center"/>
      <protection locked="0"/>
    </xf>
    <xf numFmtId="49" fontId="6" fillId="8" borderId="1" xfId="0" applyNumberFormat="1" applyFont="1" applyFill="1" applyBorder="1" applyAlignment="1" applyProtection="1">
      <alignment horizontal="center" vertical="center"/>
      <protection locked="0"/>
    </xf>
    <xf numFmtId="1" fontId="33" fillId="0" borderId="0" xfId="0" applyNumberFormat="1" applyFont="1" applyAlignment="1">
      <alignment horizontal="left" vertical="center"/>
    </xf>
    <xf numFmtId="49" fontId="6" fillId="0" borderId="0" xfId="0" applyNumberFormat="1" applyFont="1" applyAlignment="1">
      <alignment horizontal="left" vertical="center"/>
    </xf>
    <xf numFmtId="49" fontId="6" fillId="0" borderId="0" xfId="0" applyNumberFormat="1" applyFont="1" applyAlignment="1">
      <alignment horizontal="center" vertical="center"/>
    </xf>
    <xf numFmtId="49" fontId="4" fillId="0" borderId="0" xfId="0" applyNumberFormat="1" applyFont="1" applyAlignment="1">
      <alignment horizontal="left" vertical="center" wrapText="1"/>
    </xf>
    <xf numFmtId="1" fontId="4" fillId="0" borderId="0" xfId="0" applyNumberFormat="1" applyFont="1" applyAlignment="1">
      <alignment horizontal="left" vertical="center"/>
    </xf>
    <xf numFmtId="49" fontId="6" fillId="8" borderId="0" xfId="0" applyNumberFormat="1" applyFont="1" applyFill="1" applyAlignment="1">
      <alignment horizontal="left" vertical="center"/>
    </xf>
    <xf numFmtId="0" fontId="10" fillId="4" borderId="0" xfId="0" applyFont="1" applyFill="1" applyAlignment="1">
      <alignment vertical="center"/>
    </xf>
    <xf numFmtId="49" fontId="9" fillId="4" borderId="0" xfId="0" applyNumberFormat="1" applyFont="1" applyFill="1" applyAlignment="1">
      <alignment vertical="center"/>
    </xf>
    <xf numFmtId="49" fontId="25" fillId="0" borderId="0" xfId="0" applyNumberFormat="1" applyFont="1" applyAlignment="1">
      <alignment horizontal="left" vertical="top" wrapText="1"/>
    </xf>
    <xf numFmtId="49" fontId="11" fillId="0" borderId="0" xfId="0" applyNumberFormat="1" applyFont="1" applyAlignment="1">
      <alignment horizontal="left" vertical="center"/>
    </xf>
    <xf numFmtId="49" fontId="11" fillId="0" borderId="0" xfId="0" applyNumberFormat="1" applyFont="1" applyAlignment="1">
      <alignment horizontal="left" vertical="top" wrapText="1"/>
    </xf>
    <xf numFmtId="49" fontId="4" fillId="0" borderId="0" xfId="0" applyNumberFormat="1" applyFont="1" applyAlignment="1">
      <alignment horizontal="left" vertical="top" wrapText="1"/>
    </xf>
    <xf numFmtId="49" fontId="4" fillId="0" borderId="0" xfId="0" applyNumberFormat="1" applyFont="1" applyAlignment="1">
      <alignment horizontal="center" vertical="top"/>
    </xf>
    <xf numFmtId="1" fontId="4" fillId="5" borderId="1" xfId="0" applyNumberFormat="1" applyFont="1" applyFill="1" applyBorder="1" applyAlignment="1">
      <alignment horizontal="center" vertical="center"/>
    </xf>
    <xf numFmtId="49" fontId="4" fillId="5" borderId="1" xfId="0" applyNumberFormat="1" applyFont="1" applyFill="1" applyBorder="1" applyAlignment="1">
      <alignment horizontal="center" vertical="center"/>
    </xf>
    <xf numFmtId="49" fontId="4" fillId="5" borderId="1" xfId="0" applyNumberFormat="1" applyFont="1" applyFill="1" applyBorder="1" applyAlignment="1">
      <alignment horizontal="center" vertical="center" wrapText="1"/>
    </xf>
    <xf numFmtId="49" fontId="26" fillId="0" borderId="0" xfId="0" applyNumberFormat="1" applyFont="1"/>
    <xf numFmtId="49" fontId="36" fillId="0" borderId="0" xfId="0" applyNumberFormat="1" applyFont="1" applyAlignment="1">
      <alignment horizontal="left" vertical="top"/>
    </xf>
    <xf numFmtId="49" fontId="4" fillId="0" borderId="0" xfId="0" applyNumberFormat="1" applyFont="1" applyAlignment="1">
      <alignment horizontal="left" vertical="top"/>
    </xf>
    <xf numFmtId="0" fontId="4" fillId="0" borderId="1" xfId="0" applyFont="1" applyBorder="1" applyAlignment="1">
      <alignment horizontal="center" vertical="center"/>
    </xf>
    <xf numFmtId="49" fontId="33" fillId="0" borderId="0" xfId="0" applyNumberFormat="1" applyFont="1" applyAlignment="1">
      <alignment horizontal="left" vertical="top"/>
    </xf>
    <xf numFmtId="0" fontId="6" fillId="0" borderId="1" xfId="0" applyFont="1" applyBorder="1" applyAlignment="1">
      <alignment horizontal="center" vertical="center" wrapText="1"/>
    </xf>
    <xf numFmtId="49" fontId="37" fillId="8" borderId="44" xfId="0" applyNumberFormat="1" applyFont="1" applyFill="1" applyBorder="1" applyAlignment="1">
      <alignment vertical="center"/>
    </xf>
    <xf numFmtId="49" fontId="29" fillId="8" borderId="39" xfId="0" applyNumberFormat="1" applyFont="1" applyFill="1" applyBorder="1" applyAlignment="1">
      <alignment vertical="center"/>
    </xf>
    <xf numFmtId="49" fontId="29" fillId="8" borderId="39" xfId="0" applyNumberFormat="1" applyFont="1" applyFill="1" applyBorder="1" applyAlignment="1">
      <alignment vertical="top"/>
    </xf>
    <xf numFmtId="49" fontId="29" fillId="8" borderId="25" xfId="0" applyNumberFormat="1" applyFont="1" applyFill="1" applyBorder="1" applyAlignment="1">
      <alignment vertical="center"/>
    </xf>
    <xf numFmtId="49" fontId="35" fillId="0" borderId="0" xfId="0" applyNumberFormat="1" applyFont="1" applyAlignment="1">
      <alignment horizontal="left" vertical="center" wrapText="1"/>
    </xf>
    <xf numFmtId="49" fontId="35" fillId="0" borderId="0" xfId="0" applyNumberFormat="1" applyFont="1" applyAlignment="1">
      <alignment horizontal="left" vertical="top" wrapText="1"/>
    </xf>
    <xf numFmtId="1" fontId="4" fillId="0" borderId="1" xfId="0" applyNumberFormat="1" applyFont="1" applyBorder="1" applyAlignment="1">
      <alignment horizontal="center" vertical="center"/>
    </xf>
    <xf numFmtId="0" fontId="6" fillId="0" borderId="1" xfId="0" applyFont="1" applyBorder="1" applyAlignment="1">
      <alignment horizontal="center" vertical="center"/>
    </xf>
    <xf numFmtId="49" fontId="38" fillId="0" borderId="0" xfId="0" applyNumberFormat="1" applyFont="1" applyAlignment="1">
      <alignment horizontal="left" vertical="top"/>
    </xf>
    <xf numFmtId="1" fontId="32" fillId="0" borderId="0" xfId="0" applyNumberFormat="1" applyFont="1" applyAlignment="1">
      <alignment horizontal="left" vertical="center"/>
    </xf>
    <xf numFmtId="49" fontId="38" fillId="0" borderId="0" xfId="0" applyNumberFormat="1" applyFont="1" applyAlignment="1">
      <alignment horizontal="left" vertical="center"/>
    </xf>
    <xf numFmtId="166" fontId="6" fillId="0" borderId="1" xfId="0" applyNumberFormat="1" applyFont="1" applyBorder="1" applyAlignment="1">
      <alignment horizontal="center" vertical="center" wrapText="1"/>
    </xf>
    <xf numFmtId="0" fontId="6" fillId="0" borderId="2" xfId="0" applyFont="1" applyBorder="1" applyAlignment="1">
      <alignment horizontal="center" vertical="center" wrapText="1"/>
    </xf>
    <xf numFmtId="49" fontId="39" fillId="8" borderId="39" xfId="0" applyNumberFormat="1" applyFont="1" applyFill="1" applyBorder="1" applyAlignment="1">
      <alignment vertical="center"/>
    </xf>
    <xf numFmtId="49" fontId="39" fillId="8" borderId="39" xfId="0" applyNumberFormat="1" applyFont="1" applyFill="1" applyBorder="1" applyAlignment="1">
      <alignment vertical="top"/>
    </xf>
    <xf numFmtId="49" fontId="39" fillId="8" borderId="25" xfId="0" applyNumberFormat="1" applyFont="1" applyFill="1" applyBorder="1" applyAlignment="1">
      <alignment vertical="center"/>
    </xf>
    <xf numFmtId="49" fontId="6" fillId="0" borderId="0" xfId="0" applyNumberFormat="1" applyFont="1" applyAlignment="1">
      <alignment horizontal="left" vertical="center" wrapText="1"/>
    </xf>
    <xf numFmtId="49" fontId="6" fillId="0" borderId="0" xfId="0" applyNumberFormat="1" applyFont="1" applyAlignment="1">
      <alignment horizontal="left" vertical="top" wrapText="1"/>
    </xf>
    <xf numFmtId="1" fontId="6" fillId="0" borderId="1" xfId="0" applyNumberFormat="1" applyFont="1" applyBorder="1" applyAlignment="1">
      <alignment horizontal="center" vertical="center"/>
    </xf>
    <xf numFmtId="49" fontId="6" fillId="6" borderId="16" xfId="0" applyNumberFormat="1" applyFont="1" applyFill="1" applyBorder="1" applyAlignment="1">
      <alignment horizontal="left" vertical="center" wrapText="1"/>
    </xf>
    <xf numFmtId="1" fontId="4" fillId="0" borderId="1" xfId="0" applyNumberFormat="1" applyFont="1" applyBorder="1" applyAlignment="1">
      <alignment horizontal="left" vertical="center"/>
    </xf>
    <xf numFmtId="49" fontId="6" fillId="6" borderId="2" xfId="0" applyNumberFormat="1" applyFont="1" applyFill="1" applyBorder="1" applyAlignment="1">
      <alignment horizontal="left" vertical="center" wrapText="1"/>
    </xf>
    <xf numFmtId="49" fontId="6" fillId="6" borderId="39" xfId="0" applyNumberFormat="1" applyFont="1" applyFill="1" applyBorder="1" applyAlignment="1">
      <alignment horizontal="left" vertical="center" wrapText="1"/>
    </xf>
    <xf numFmtId="0" fontId="6" fillId="8" borderId="1" xfId="0" applyFont="1" applyFill="1" applyBorder="1" applyAlignment="1" applyProtection="1">
      <alignment horizontal="center" vertical="center"/>
      <protection locked="0"/>
    </xf>
    <xf numFmtId="0" fontId="6" fillId="8" borderId="1" xfId="0" applyFont="1" applyFill="1" applyBorder="1" applyAlignment="1" applyProtection="1">
      <alignment horizontal="left" vertical="center"/>
      <protection locked="0"/>
    </xf>
    <xf numFmtId="49" fontId="4" fillId="3" borderId="1" xfId="0" applyNumberFormat="1" applyFont="1" applyFill="1" applyBorder="1" applyAlignment="1">
      <alignment horizontal="left" vertical="top"/>
    </xf>
    <xf numFmtId="49" fontId="56" fillId="0" borderId="1" xfId="0" applyNumberFormat="1" applyFont="1" applyBorder="1" applyAlignment="1">
      <alignment horizontal="left" vertical="top" wrapText="1"/>
    </xf>
    <xf numFmtId="165" fontId="61" fillId="8" borderId="19" xfId="0" applyNumberFormat="1" applyFont="1" applyFill="1" applyBorder="1" applyAlignment="1" applyProtection="1">
      <alignment horizontal="right" vertical="center"/>
      <protection locked="0"/>
    </xf>
    <xf numFmtId="165" fontId="61" fillId="8" borderId="19" xfId="0" applyNumberFormat="1" applyFont="1" applyFill="1" applyBorder="1" applyAlignment="1" applyProtection="1">
      <alignment horizontal="right" vertical="center" wrapText="1"/>
      <protection locked="0"/>
    </xf>
    <xf numFmtId="165" fontId="61" fillId="8" borderId="18" xfId="0" applyNumberFormat="1" applyFont="1" applyFill="1" applyBorder="1" applyAlignment="1" applyProtection="1">
      <alignment horizontal="right" vertical="center" wrapText="1"/>
      <protection locked="0"/>
    </xf>
    <xf numFmtId="49" fontId="62" fillId="8" borderId="3" xfId="0" applyNumberFormat="1" applyFont="1" applyFill="1" applyBorder="1" applyAlignment="1" applyProtection="1">
      <alignment horizontal="left" vertical="top" wrapText="1"/>
      <protection locked="0"/>
    </xf>
    <xf numFmtId="0" fontId="46" fillId="0" borderId="0" xfId="0" applyFont="1"/>
    <xf numFmtId="0" fontId="61" fillId="0" borderId="1" xfId="0" applyFont="1" applyBorder="1" applyAlignment="1">
      <alignment horizontal="center" vertical="center" wrapText="1"/>
    </xf>
    <xf numFmtId="49" fontId="61" fillId="0" borderId="30" xfId="0" applyNumberFormat="1" applyFont="1" applyBorder="1" applyAlignment="1">
      <alignment horizontal="left" vertical="center" wrapText="1"/>
    </xf>
    <xf numFmtId="165" fontId="61" fillId="0" borderId="31" xfId="0" applyNumberFormat="1" applyFont="1" applyBorder="1" applyAlignment="1">
      <alignment horizontal="right" vertical="center" wrapText="1"/>
    </xf>
    <xf numFmtId="165" fontId="61" fillId="8" borderId="33" xfId="0" applyNumberFormat="1" applyFont="1" applyFill="1" applyBorder="1" applyAlignment="1" applyProtection="1">
      <alignment horizontal="right" vertical="center" wrapText="1"/>
      <protection locked="0"/>
    </xf>
    <xf numFmtId="165" fontId="61" fillId="0" borderId="32" xfId="0" applyNumberFormat="1" applyFont="1" applyBorder="1" applyAlignment="1">
      <alignment horizontal="right" vertical="center" wrapText="1"/>
    </xf>
    <xf numFmtId="165" fontId="61" fillId="0" borderId="33" xfId="0" applyNumberFormat="1" applyFont="1" applyBorder="1" applyAlignment="1">
      <alignment horizontal="right" vertical="center" wrapText="1"/>
    </xf>
    <xf numFmtId="165" fontId="61" fillId="9" borderId="23" xfId="0" applyNumberFormat="1" applyFont="1" applyFill="1" applyBorder="1" applyAlignment="1">
      <alignment horizontal="center" vertical="center" wrapText="1"/>
    </xf>
    <xf numFmtId="49" fontId="61" fillId="8" borderId="3" xfId="0" applyNumberFormat="1" applyFont="1" applyFill="1" applyBorder="1" applyAlignment="1" applyProtection="1">
      <alignment horizontal="left" vertical="top" wrapText="1"/>
      <protection locked="0"/>
    </xf>
    <xf numFmtId="0" fontId="61" fillId="0" borderId="35" xfId="0" applyFont="1" applyBorder="1" applyAlignment="1">
      <alignment horizontal="left" vertical="top" wrapText="1"/>
    </xf>
    <xf numFmtId="49" fontId="61" fillId="0" borderId="1" xfId="0" applyNumberFormat="1" applyFont="1" applyBorder="1" applyAlignment="1">
      <alignment horizontal="left" vertical="center" wrapText="1"/>
    </xf>
    <xf numFmtId="165" fontId="61" fillId="0" borderId="17" xfId="0" applyNumberFormat="1" applyFont="1" applyBorder="1" applyAlignment="1">
      <alignment horizontal="right" vertical="center" wrapText="1"/>
    </xf>
    <xf numFmtId="165" fontId="61" fillId="0" borderId="19" xfId="0" applyNumberFormat="1" applyFont="1" applyBorder="1" applyAlignment="1">
      <alignment horizontal="right" vertical="center" wrapText="1"/>
    </xf>
    <xf numFmtId="167" fontId="61" fillId="0" borderId="19" xfId="0" applyNumberFormat="1" applyFont="1" applyBorder="1" applyAlignment="1">
      <alignment horizontal="right" vertical="center" wrapText="1"/>
    </xf>
    <xf numFmtId="167" fontId="61" fillId="0" borderId="18" xfId="0" applyNumberFormat="1" applyFont="1" applyBorder="1" applyAlignment="1">
      <alignment horizontal="right" vertical="center" wrapText="1"/>
    </xf>
    <xf numFmtId="165" fontId="61" fillId="9" borderId="22" xfId="0" applyNumberFormat="1" applyFont="1" applyFill="1" applyBorder="1" applyAlignment="1">
      <alignment horizontal="center" vertical="center" wrapText="1"/>
    </xf>
    <xf numFmtId="0" fontId="61" fillId="0" borderId="1" xfId="0" applyFont="1" applyBorder="1" applyAlignment="1">
      <alignment horizontal="left" vertical="top" wrapText="1"/>
    </xf>
    <xf numFmtId="0" fontId="61" fillId="0" borderId="0" xfId="0" applyFont="1"/>
    <xf numFmtId="49" fontId="61" fillId="0" borderId="1" xfId="0" applyNumberFormat="1" applyFont="1" applyBorder="1" applyAlignment="1">
      <alignment horizontal="center" vertical="center" wrapText="1"/>
    </xf>
    <xf numFmtId="165" fontId="61" fillId="0" borderId="19" xfId="0" applyNumberFormat="1" applyFont="1" applyBorder="1" applyAlignment="1">
      <alignment horizontal="right" vertical="center"/>
    </xf>
    <xf numFmtId="165" fontId="61" fillId="7" borderId="1" xfId="0" applyNumberFormat="1" applyFont="1" applyFill="1" applyBorder="1" applyAlignment="1">
      <alignment horizontal="center" vertical="center" wrapText="1"/>
    </xf>
    <xf numFmtId="49" fontId="61" fillId="0" borderId="1" xfId="0" applyNumberFormat="1" applyFont="1" applyBorder="1" applyAlignment="1">
      <alignment horizontal="left" vertical="center" wrapText="1" indent="2"/>
    </xf>
    <xf numFmtId="14" fontId="61" fillId="0" borderId="0" xfId="0" applyNumberFormat="1" applyFont="1" applyAlignment="1">
      <alignment wrapText="1"/>
    </xf>
    <xf numFmtId="165" fontId="61" fillId="0" borderId="18" xfId="0" applyNumberFormat="1" applyFont="1" applyBorder="1" applyAlignment="1">
      <alignment horizontal="right" vertical="center" wrapText="1"/>
    </xf>
    <xf numFmtId="0" fontId="61" fillId="0" borderId="15" xfId="0" applyFont="1" applyBorder="1" applyAlignment="1">
      <alignment horizontal="left" vertical="top" wrapText="1"/>
    </xf>
    <xf numFmtId="165" fontId="61" fillId="0" borderId="19" xfId="0" applyNumberFormat="1" applyFont="1" applyBorder="1" applyAlignment="1" applyProtection="1">
      <alignment horizontal="right" vertical="center" wrapText="1"/>
      <protection locked="0"/>
    </xf>
    <xf numFmtId="165" fontId="61" fillId="0" borderId="18" xfId="0" applyNumberFormat="1" applyFont="1" applyBorder="1" applyAlignment="1" applyProtection="1">
      <alignment horizontal="right" vertical="center" wrapText="1"/>
      <protection locked="0"/>
    </xf>
    <xf numFmtId="165" fontId="61" fillId="9" borderId="21" xfId="0" applyNumberFormat="1" applyFont="1" applyFill="1" applyBorder="1" applyAlignment="1">
      <alignment horizontal="center" vertical="center" wrapText="1"/>
    </xf>
    <xf numFmtId="0" fontId="61" fillId="0" borderId="1" xfId="0" applyFont="1" applyBorder="1"/>
    <xf numFmtId="0" fontId="55" fillId="0" borderId="0" xfId="0" applyFont="1"/>
    <xf numFmtId="0" fontId="50" fillId="0" borderId="0" xfId="0" applyFont="1"/>
    <xf numFmtId="0" fontId="54" fillId="8" borderId="0" xfId="0" applyFont="1" applyFill="1"/>
    <xf numFmtId="0" fontId="61" fillId="8" borderId="0" xfId="0" applyFont="1" applyFill="1"/>
    <xf numFmtId="0" fontId="61" fillId="0" borderId="0" xfId="0" applyFont="1" applyAlignment="1">
      <alignment vertical="top"/>
    </xf>
    <xf numFmtId="0" fontId="65" fillId="4" borderId="0" xfId="0" applyFont="1" applyFill="1" applyAlignment="1">
      <alignment vertical="top"/>
    </xf>
    <xf numFmtId="0" fontId="61" fillId="4" borderId="0" xfId="0" applyFont="1" applyFill="1" applyAlignment="1">
      <alignment vertical="top"/>
    </xf>
    <xf numFmtId="0" fontId="53" fillId="4" borderId="0" xfId="0" applyFont="1" applyFill="1" applyAlignment="1">
      <alignment vertical="top"/>
    </xf>
    <xf numFmtId="0" fontId="48" fillId="0" borderId="0" xfId="0" applyFont="1" applyAlignment="1">
      <alignment horizontal="center" vertical="center"/>
    </xf>
    <xf numFmtId="0" fontId="50" fillId="3" borderId="1" xfId="0" applyFont="1" applyFill="1" applyBorder="1" applyAlignment="1">
      <alignment horizontal="center" vertical="center"/>
    </xf>
    <xf numFmtId="49" fontId="50" fillId="3" borderId="1" xfId="0" applyNumberFormat="1" applyFont="1" applyFill="1" applyBorder="1" applyAlignment="1">
      <alignment horizontal="center" vertical="center"/>
    </xf>
    <xf numFmtId="0" fontId="50" fillId="3" borderId="2" xfId="0" applyFont="1" applyFill="1" applyBorder="1" applyAlignment="1">
      <alignment horizontal="center" vertical="center"/>
    </xf>
    <xf numFmtId="0" fontId="50" fillId="3" borderId="30" xfId="0" applyFont="1" applyFill="1" applyBorder="1" applyAlignment="1">
      <alignment horizontal="center" vertical="center"/>
    </xf>
    <xf numFmtId="0" fontId="50" fillId="3" borderId="44" xfId="0" applyFont="1" applyFill="1" applyBorder="1" applyAlignment="1">
      <alignment horizontal="center" vertical="center"/>
    </xf>
    <xf numFmtId="49" fontId="50" fillId="3" borderId="16" xfId="0" applyNumberFormat="1" applyFont="1" applyFill="1" applyBorder="1" applyAlignment="1">
      <alignment horizontal="center" vertical="center"/>
    </xf>
    <xf numFmtId="0" fontId="55" fillId="3" borderId="1" xfId="0" applyFont="1" applyFill="1" applyBorder="1" applyAlignment="1">
      <alignment horizontal="center" vertical="center"/>
    </xf>
    <xf numFmtId="0" fontId="50" fillId="3" borderId="42" xfId="0" applyFont="1" applyFill="1" applyBorder="1" applyAlignment="1">
      <alignment horizontal="center" vertical="center"/>
    </xf>
    <xf numFmtId="0" fontId="50" fillId="3" borderId="45" xfId="0" applyFont="1" applyFill="1" applyBorder="1" applyAlignment="1">
      <alignment horizontal="center" vertical="center"/>
    </xf>
    <xf numFmtId="49" fontId="50" fillId="5" borderId="2" xfId="0" applyNumberFormat="1" applyFont="1" applyFill="1" applyBorder="1" applyAlignment="1">
      <alignment vertical="center"/>
    </xf>
    <xf numFmtId="49" fontId="50" fillId="5" borderId="16" xfId="0" applyNumberFormat="1" applyFont="1" applyFill="1" applyBorder="1" applyAlignment="1">
      <alignment vertical="center"/>
    </xf>
    <xf numFmtId="49" fontId="50" fillId="5" borderId="16" xfId="0" applyNumberFormat="1" applyFont="1" applyFill="1" applyBorder="1" applyAlignment="1">
      <alignment horizontal="center" vertical="center"/>
    </xf>
    <xf numFmtId="49" fontId="50" fillId="5" borderId="3" xfId="0" applyNumberFormat="1" applyFont="1" applyFill="1" applyBorder="1" applyAlignment="1">
      <alignment vertical="center"/>
    </xf>
    <xf numFmtId="49" fontId="61" fillId="0" borderId="15" xfId="0" applyNumberFormat="1" applyFont="1" applyBorder="1" applyAlignment="1">
      <alignment horizontal="left" vertical="top" wrapText="1"/>
    </xf>
    <xf numFmtId="165" fontId="61" fillId="8" borderId="32" xfId="0" applyNumberFormat="1" applyFont="1" applyFill="1" applyBorder="1" applyAlignment="1" applyProtection="1">
      <alignment horizontal="right" vertical="center"/>
      <protection locked="0"/>
    </xf>
    <xf numFmtId="165" fontId="61" fillId="0" borderId="32" xfId="0" applyNumberFormat="1" applyFont="1" applyBorder="1" applyAlignment="1">
      <alignment horizontal="right" vertical="center"/>
    </xf>
    <xf numFmtId="49" fontId="50" fillId="5" borderId="16" xfId="0" applyNumberFormat="1" applyFont="1" applyFill="1" applyBorder="1" applyAlignment="1" applyProtection="1">
      <alignment vertical="center"/>
      <protection locked="0"/>
    </xf>
    <xf numFmtId="49" fontId="50" fillId="5" borderId="1" xfId="0" applyNumberFormat="1" applyFont="1" applyFill="1" applyBorder="1" applyAlignment="1">
      <alignment horizontal="center" vertical="center"/>
    </xf>
    <xf numFmtId="165" fontId="61" fillId="7" borderId="48" xfId="0" applyNumberFormat="1" applyFont="1" applyFill="1" applyBorder="1" applyAlignment="1">
      <alignment horizontal="center" vertical="center" wrapText="1"/>
    </xf>
    <xf numFmtId="49" fontId="50" fillId="5" borderId="2" xfId="0" applyNumberFormat="1" applyFont="1" applyFill="1" applyBorder="1" applyAlignment="1">
      <alignment vertical="top"/>
    </xf>
    <xf numFmtId="49" fontId="50" fillId="5" borderId="16" xfId="0" applyNumberFormat="1" applyFont="1" applyFill="1" applyBorder="1" applyAlignment="1">
      <alignment vertical="top"/>
    </xf>
    <xf numFmtId="49" fontId="50" fillId="5" borderId="16" xfId="0" applyNumberFormat="1" applyFont="1" applyFill="1" applyBorder="1" applyAlignment="1" applyProtection="1">
      <alignment vertical="top"/>
      <protection locked="0"/>
    </xf>
    <xf numFmtId="0" fontId="50" fillId="5" borderId="46" xfId="0" applyFont="1" applyFill="1" applyBorder="1" applyAlignment="1">
      <alignment horizontal="center"/>
    </xf>
    <xf numFmtId="49" fontId="54" fillId="5" borderId="3" xfId="0" applyNumberFormat="1" applyFont="1" applyFill="1" applyBorder="1" applyAlignment="1">
      <alignment horizontal="left" vertical="center"/>
    </xf>
    <xf numFmtId="49" fontId="54" fillId="5" borderId="15" xfId="0" applyNumberFormat="1" applyFont="1" applyFill="1" applyBorder="1" applyAlignment="1">
      <alignment horizontal="left" vertical="center" wrapText="1"/>
    </xf>
    <xf numFmtId="164" fontId="61" fillId="0" borderId="17" xfId="0" applyNumberFormat="1" applyFont="1" applyBorder="1" applyAlignment="1">
      <alignment horizontal="right" vertical="center" wrapText="1"/>
    </xf>
    <xf numFmtId="164" fontId="61" fillId="8" borderId="17" xfId="0" applyNumberFormat="1" applyFont="1" applyFill="1" applyBorder="1" applyAlignment="1" applyProtection="1">
      <alignment horizontal="right" vertical="center" wrapText="1"/>
      <protection locked="0"/>
    </xf>
    <xf numFmtId="164" fontId="61" fillId="8" borderId="19" xfId="0" applyNumberFormat="1" applyFont="1" applyFill="1" applyBorder="1" applyAlignment="1" applyProtection="1">
      <alignment horizontal="right" vertical="center" wrapText="1"/>
      <protection locked="0"/>
    </xf>
    <xf numFmtId="164" fontId="61" fillId="8" borderId="18" xfId="0" applyNumberFormat="1" applyFont="1" applyFill="1" applyBorder="1" applyAlignment="1" applyProtection="1">
      <alignment horizontal="right" vertical="center" wrapText="1"/>
      <protection locked="0"/>
    </xf>
    <xf numFmtId="164" fontId="50" fillId="9" borderId="41" xfId="0" applyNumberFormat="1" applyFont="1" applyFill="1" applyBorder="1" applyAlignment="1">
      <alignment horizontal="center" vertical="center" wrapText="1"/>
    </xf>
    <xf numFmtId="49" fontId="61" fillId="0" borderId="1" xfId="0" applyNumberFormat="1" applyFont="1" applyBorder="1" applyAlignment="1">
      <alignment horizontal="left" vertical="top" wrapText="1"/>
    </xf>
    <xf numFmtId="164" fontId="50" fillId="9" borderId="43" xfId="0" applyNumberFormat="1" applyFont="1" applyFill="1" applyBorder="1" applyAlignment="1">
      <alignment horizontal="center" vertical="center" wrapText="1"/>
    </xf>
    <xf numFmtId="0" fontId="61" fillId="0" borderId="0" xfId="0" applyFont="1" applyAlignment="1">
      <alignment wrapText="1"/>
    </xf>
    <xf numFmtId="0" fontId="61" fillId="0" borderId="0" xfId="0" applyFont="1" applyAlignment="1">
      <alignment vertical="center"/>
    </xf>
    <xf numFmtId="0" fontId="61" fillId="0" borderId="39" xfId="0" applyFont="1" applyBorder="1" applyAlignment="1">
      <alignment vertical="center"/>
    </xf>
    <xf numFmtId="0" fontId="61" fillId="0" borderId="0" xfId="0" applyFont="1" applyAlignment="1">
      <alignment horizontal="left" vertical="top"/>
    </xf>
    <xf numFmtId="0" fontId="61" fillId="0" borderId="40" xfId="0" applyFont="1" applyBorder="1" applyAlignment="1">
      <alignment vertical="center"/>
    </xf>
    <xf numFmtId="49" fontId="50" fillId="3" borderId="2" xfId="0" applyNumberFormat="1" applyFont="1" applyFill="1" applyBorder="1" applyAlignment="1">
      <alignment vertical="center"/>
    </xf>
    <xf numFmtId="0" fontId="50" fillId="3" borderId="16" xfId="0" applyFont="1" applyFill="1" applyBorder="1" applyAlignment="1">
      <alignment vertical="center"/>
    </xf>
    <xf numFmtId="0" fontId="50" fillId="3" borderId="3" xfId="0" applyFont="1" applyFill="1" applyBorder="1" applyAlignment="1">
      <alignment vertical="center"/>
    </xf>
    <xf numFmtId="49" fontId="54" fillId="0" borderId="0" xfId="0" applyNumberFormat="1" applyFont="1" applyAlignment="1">
      <alignment vertical="center"/>
    </xf>
    <xf numFmtId="49" fontId="61" fillId="0" borderId="0" xfId="0" applyNumberFormat="1" applyFont="1"/>
    <xf numFmtId="49" fontId="61" fillId="0" borderId="0" xfId="0" applyNumberFormat="1" applyFont="1" applyAlignment="1">
      <alignment vertical="center"/>
    </xf>
    <xf numFmtId="0" fontId="53" fillId="0" borderId="0" xfId="0" applyFont="1"/>
    <xf numFmtId="0" fontId="50" fillId="3" borderId="2" xfId="0" applyFont="1" applyFill="1" applyBorder="1" applyAlignment="1">
      <alignment vertical="center"/>
    </xf>
    <xf numFmtId="0" fontId="50" fillId="3" borderId="16" xfId="0" applyFont="1" applyFill="1" applyBorder="1" applyAlignment="1">
      <alignment horizontal="center" vertical="center"/>
    </xf>
    <xf numFmtId="0" fontId="50" fillId="6" borderId="1" xfId="0" applyFont="1" applyFill="1" applyBorder="1" applyAlignment="1">
      <alignment horizontal="center" vertical="center"/>
    </xf>
    <xf numFmtId="49" fontId="50" fillId="6" borderId="1" xfId="0" applyNumberFormat="1" applyFont="1" applyFill="1" applyBorder="1" applyAlignment="1">
      <alignment horizontal="center" vertical="center"/>
    </xf>
    <xf numFmtId="0" fontId="50" fillId="6" borderId="17" xfId="0" applyFont="1" applyFill="1" applyBorder="1" applyAlignment="1">
      <alignment horizontal="center" vertical="center"/>
    </xf>
    <xf numFmtId="0" fontId="50" fillId="6" borderId="18" xfId="0" applyFont="1" applyFill="1" applyBorder="1" applyAlignment="1">
      <alignment horizontal="center" vertical="center"/>
    </xf>
    <xf numFmtId="0" fontId="50" fillId="6" borderId="19" xfId="0" applyFont="1" applyFill="1" applyBorder="1" applyAlignment="1">
      <alignment horizontal="center" vertical="center"/>
    </xf>
    <xf numFmtId="0" fontId="50" fillId="6" borderId="20" xfId="0" applyFont="1" applyFill="1" applyBorder="1" applyAlignment="1">
      <alignment horizontal="center" vertical="center"/>
    </xf>
    <xf numFmtId="0" fontId="50" fillId="6" borderId="15" xfId="0" applyFont="1" applyFill="1" applyBorder="1" applyAlignment="1">
      <alignment horizontal="center" vertical="center"/>
    </xf>
    <xf numFmtId="49" fontId="50" fillId="5" borderId="16" xfId="0" applyNumberFormat="1" applyFont="1" applyFill="1" applyBorder="1" applyAlignment="1">
      <alignment vertical="center" wrapText="1"/>
    </xf>
    <xf numFmtId="165" fontId="61" fillId="7" borderId="17" xfId="0" applyNumberFormat="1" applyFont="1" applyFill="1" applyBorder="1" applyAlignment="1">
      <alignment horizontal="right" vertical="center" wrapText="1"/>
    </xf>
    <xf numFmtId="165" fontId="61" fillId="7" borderId="18" xfId="0" applyNumberFormat="1" applyFont="1" applyFill="1" applyBorder="1" applyAlignment="1">
      <alignment horizontal="right" vertical="center" wrapText="1"/>
    </xf>
    <xf numFmtId="165" fontId="61" fillId="7" borderId="19" xfId="0" applyNumberFormat="1" applyFont="1" applyFill="1" applyBorder="1" applyAlignment="1">
      <alignment horizontal="right" vertical="center" wrapText="1"/>
    </xf>
    <xf numFmtId="165" fontId="61" fillId="7" borderId="20" xfId="0" applyNumberFormat="1" applyFont="1" applyFill="1" applyBorder="1" applyAlignment="1">
      <alignment horizontal="right" vertical="center" wrapText="1"/>
    </xf>
    <xf numFmtId="165" fontId="61" fillId="7" borderId="15" xfId="0" applyNumberFormat="1" applyFont="1" applyFill="1" applyBorder="1" applyAlignment="1">
      <alignment horizontal="right" vertical="center" wrapText="1"/>
    </xf>
    <xf numFmtId="0" fontId="54" fillId="0" borderId="0" xfId="0" applyFont="1" applyAlignment="1">
      <alignment horizontal="center" vertical="center"/>
    </xf>
    <xf numFmtId="0" fontId="55" fillId="3" borderId="42" xfId="0" applyFont="1" applyFill="1" applyBorder="1" applyAlignment="1">
      <alignment horizontal="center" vertical="center"/>
    </xf>
    <xf numFmtId="0" fontId="55" fillId="3" borderId="45" xfId="0" applyFont="1" applyFill="1" applyBorder="1" applyAlignment="1">
      <alignment horizontal="center" vertical="center"/>
    </xf>
    <xf numFmtId="0" fontId="50" fillId="5" borderId="2" xfId="0" applyFont="1" applyFill="1" applyBorder="1" applyAlignment="1">
      <alignment vertical="center"/>
    </xf>
    <xf numFmtId="0" fontId="50" fillId="5" borderId="16" xfId="0" applyFont="1" applyFill="1" applyBorder="1" applyAlignment="1">
      <alignment vertical="center"/>
    </xf>
    <xf numFmtId="0" fontId="50" fillId="5" borderId="16" xfId="0" applyFont="1" applyFill="1" applyBorder="1" applyAlignment="1">
      <alignment horizontal="center" vertical="center"/>
    </xf>
    <xf numFmtId="0" fontId="50" fillId="5" borderId="3" xfId="0" applyFont="1" applyFill="1" applyBorder="1" applyAlignment="1">
      <alignment vertical="center"/>
    </xf>
    <xf numFmtId="165" fontId="61" fillId="8" borderId="18" xfId="0" applyNumberFormat="1" applyFont="1" applyFill="1" applyBorder="1" applyAlignment="1" applyProtection="1">
      <alignment horizontal="right" vertical="center"/>
      <protection locked="0"/>
    </xf>
    <xf numFmtId="165" fontId="61" fillId="7" borderId="30" xfId="0" applyNumberFormat="1" applyFont="1" applyFill="1" applyBorder="1" applyAlignment="1">
      <alignment horizontal="center" vertical="center" wrapText="1"/>
    </xf>
    <xf numFmtId="49" fontId="61" fillId="7" borderId="1" xfId="0" applyNumberFormat="1" applyFont="1" applyFill="1" applyBorder="1" applyAlignment="1">
      <alignment vertical="center" wrapText="1"/>
    </xf>
    <xf numFmtId="49" fontId="61" fillId="8" borderId="3" xfId="0" applyNumberFormat="1" applyFont="1" applyFill="1" applyBorder="1" applyAlignment="1" applyProtection="1">
      <alignment vertical="center" wrapText="1"/>
      <protection locked="0"/>
    </xf>
    <xf numFmtId="49" fontId="50" fillId="5" borderId="38" xfId="0" applyNumberFormat="1" applyFont="1" applyFill="1" applyBorder="1" applyAlignment="1">
      <alignment vertical="center"/>
    </xf>
    <xf numFmtId="49" fontId="50" fillId="5" borderId="38" xfId="0" applyNumberFormat="1" applyFont="1" applyFill="1" applyBorder="1" applyAlignment="1" applyProtection="1">
      <alignment vertical="center"/>
      <protection locked="0"/>
    </xf>
    <xf numFmtId="0" fontId="61" fillId="5" borderId="16" xfId="0" applyFont="1" applyFill="1" applyBorder="1" applyProtection="1">
      <protection locked="0"/>
    </xf>
    <xf numFmtId="0" fontId="50" fillId="5" borderId="46" xfId="0" applyFont="1" applyFill="1" applyBorder="1" applyAlignment="1">
      <alignment horizontal="center" vertical="center"/>
    </xf>
    <xf numFmtId="49" fontId="54" fillId="5" borderId="3" xfId="0" applyNumberFormat="1" applyFont="1" applyFill="1" applyBorder="1" applyAlignment="1">
      <alignment horizontal="left" vertical="center" wrapText="1"/>
    </xf>
    <xf numFmtId="164" fontId="61" fillId="0" borderId="2" xfId="0" applyNumberFormat="1" applyFont="1" applyBorder="1" applyAlignment="1">
      <alignment horizontal="right" vertical="center" wrapText="1"/>
    </xf>
    <xf numFmtId="164" fontId="61" fillId="0" borderId="19" xfId="0" applyNumberFormat="1" applyFont="1" applyBorder="1" applyAlignment="1">
      <alignment horizontal="right" vertical="center" wrapText="1"/>
    </xf>
    <xf numFmtId="164" fontId="61" fillId="8" borderId="20" xfId="0" applyNumberFormat="1" applyFont="1" applyFill="1" applyBorder="1" applyAlignment="1" applyProtection="1">
      <alignment horizontal="right" vertical="center" wrapText="1"/>
      <protection locked="0"/>
    </xf>
    <xf numFmtId="164" fontId="50" fillId="7" borderId="41" xfId="0" applyNumberFormat="1" applyFont="1" applyFill="1" applyBorder="1" applyAlignment="1">
      <alignment horizontal="center" vertical="center" wrapText="1"/>
    </xf>
    <xf numFmtId="164" fontId="50" fillId="7" borderId="24" xfId="0" applyNumberFormat="1" applyFont="1" applyFill="1" applyBorder="1" applyAlignment="1">
      <alignment horizontal="center" vertical="center" wrapText="1"/>
    </xf>
    <xf numFmtId="49" fontId="46" fillId="0" borderId="1" xfId="0" applyNumberFormat="1" applyFont="1" applyBorder="1" applyAlignment="1">
      <alignment horizontal="left" vertical="center" wrapText="1"/>
    </xf>
    <xf numFmtId="164" fontId="50" fillId="7" borderId="43" xfId="0" applyNumberFormat="1" applyFont="1" applyFill="1" applyBorder="1" applyAlignment="1">
      <alignment horizontal="center" vertical="center" wrapText="1"/>
    </xf>
    <xf numFmtId="3" fontId="61" fillId="7" borderId="17" xfId="0" applyNumberFormat="1" applyFont="1" applyFill="1" applyBorder="1" applyAlignment="1">
      <alignment horizontal="right" vertical="center" wrapText="1"/>
    </xf>
    <xf numFmtId="3" fontId="61" fillId="7" borderId="18" xfId="0" applyNumberFormat="1" applyFont="1" applyFill="1" applyBorder="1" applyAlignment="1">
      <alignment horizontal="right" vertical="center" wrapText="1"/>
    </xf>
    <xf numFmtId="3" fontId="61" fillId="7" borderId="19" xfId="0" applyNumberFormat="1" applyFont="1" applyFill="1" applyBorder="1" applyAlignment="1">
      <alignment horizontal="right" vertical="center" wrapText="1"/>
    </xf>
    <xf numFmtId="3" fontId="61" fillId="7" borderId="20" xfId="0" applyNumberFormat="1" applyFont="1" applyFill="1" applyBorder="1" applyAlignment="1">
      <alignment horizontal="right" vertical="center" wrapText="1"/>
    </xf>
    <xf numFmtId="3" fontId="61" fillId="7" borderId="15" xfId="0" applyNumberFormat="1" applyFont="1" applyFill="1" applyBorder="1" applyAlignment="1">
      <alignment horizontal="right" vertical="center" wrapText="1"/>
    </xf>
    <xf numFmtId="49" fontId="50" fillId="3" borderId="2" xfId="0" applyNumberFormat="1" applyFont="1" applyFill="1" applyBorder="1" applyAlignment="1">
      <alignment horizontal="center" vertical="center" wrapText="1"/>
    </xf>
    <xf numFmtId="49" fontId="50" fillId="3" borderId="16" xfId="0" applyNumberFormat="1" applyFont="1" applyFill="1" applyBorder="1" applyAlignment="1">
      <alignment horizontal="center" vertical="center" wrapText="1"/>
    </xf>
    <xf numFmtId="49" fontId="50" fillId="0" borderId="47" xfId="0" applyNumberFormat="1" applyFont="1" applyBorder="1" applyAlignment="1">
      <alignment horizontal="center" vertical="center" wrapText="1"/>
    </xf>
    <xf numFmtId="49" fontId="50" fillId="0" borderId="0" xfId="0" applyNumberFormat="1" applyFont="1" applyAlignment="1">
      <alignment horizontal="center" vertical="center" wrapText="1"/>
    </xf>
    <xf numFmtId="49" fontId="50" fillId="8" borderId="1" xfId="0" applyNumberFormat="1" applyFont="1" applyFill="1" applyBorder="1" applyAlignment="1" applyProtection="1">
      <alignment horizontal="center" vertical="center" wrapText="1"/>
      <protection locked="0"/>
    </xf>
    <xf numFmtId="49" fontId="46" fillId="0" borderId="1" xfId="0" applyNumberFormat="1" applyFont="1" applyBorder="1" applyAlignment="1">
      <alignment horizontal="center" vertical="center" wrapText="1"/>
    </xf>
    <xf numFmtId="49" fontId="50" fillId="8" borderId="1" xfId="0" applyNumberFormat="1" applyFont="1" applyFill="1" applyBorder="1" applyAlignment="1" applyProtection="1">
      <alignment horizontal="left" vertical="center" wrapText="1"/>
      <protection locked="0"/>
    </xf>
    <xf numFmtId="0" fontId="46" fillId="0" borderId="1" xfId="0" applyFont="1" applyBorder="1" applyAlignment="1">
      <alignment horizontal="center" vertical="center" wrapText="1"/>
    </xf>
    <xf numFmtId="0" fontId="61" fillId="8" borderId="1" xfId="0" applyFont="1" applyFill="1" applyBorder="1" applyAlignment="1" applyProtection="1">
      <alignment horizontal="center" vertical="center" wrapText="1"/>
      <protection locked="0"/>
    </xf>
    <xf numFmtId="0" fontId="61" fillId="0" borderId="47" xfId="0" applyFont="1" applyBorder="1" applyAlignment="1">
      <alignment horizontal="center"/>
    </xf>
    <xf numFmtId="0" fontId="61" fillId="0" borderId="0" xfId="0" applyFont="1" applyAlignment="1">
      <alignment horizontal="center"/>
    </xf>
    <xf numFmtId="49" fontId="61" fillId="8" borderId="1" xfId="0" applyNumberFormat="1" applyFont="1" applyFill="1" applyBorder="1" applyAlignment="1" applyProtection="1">
      <alignment horizontal="left" vertical="top" wrapText="1"/>
      <protection locked="0"/>
    </xf>
    <xf numFmtId="49" fontId="61" fillId="0" borderId="47" xfId="0" applyNumberFormat="1" applyFont="1" applyBorder="1" applyAlignment="1">
      <alignment vertical="top" wrapText="1"/>
    </xf>
    <xf numFmtId="49" fontId="61" fillId="0" borderId="0" xfId="0" applyNumberFormat="1" applyFont="1" applyAlignment="1">
      <alignment vertical="top" wrapText="1"/>
    </xf>
    <xf numFmtId="49" fontId="61" fillId="4" borderId="0" xfId="0" applyNumberFormat="1" applyFont="1" applyFill="1" applyAlignment="1">
      <alignment vertical="top"/>
    </xf>
    <xf numFmtId="0" fontId="54" fillId="0" borderId="0" xfId="0" applyFont="1"/>
    <xf numFmtId="0" fontId="61" fillId="0" borderId="0" xfId="0" applyFont="1" applyAlignment="1">
      <alignment horizontal="left"/>
    </xf>
    <xf numFmtId="49" fontId="54" fillId="0" borderId="0" xfId="0" applyNumberFormat="1" applyFont="1" applyAlignment="1">
      <alignment horizontal="center" vertical="center"/>
    </xf>
    <xf numFmtId="0" fontId="50" fillId="3" borderId="1" xfId="0" applyFont="1" applyFill="1" applyBorder="1" applyAlignment="1">
      <alignment horizontal="center" vertical="center" wrapText="1"/>
    </xf>
    <xf numFmtId="0" fontId="50" fillId="3" borderId="16" xfId="0" applyFont="1" applyFill="1" applyBorder="1" applyAlignment="1">
      <alignment horizontal="center" vertical="center" wrapText="1"/>
    </xf>
    <xf numFmtId="0" fontId="50" fillId="3" borderId="2" xfId="0" applyFont="1" applyFill="1" applyBorder="1" applyAlignment="1">
      <alignment horizontal="center" vertical="center" wrapText="1"/>
    </xf>
    <xf numFmtId="0" fontId="50" fillId="3" borderId="34" xfId="0" applyFont="1" applyFill="1" applyBorder="1" applyAlignment="1">
      <alignment horizontal="center" vertical="center"/>
    </xf>
    <xf numFmtId="49" fontId="50" fillId="3" borderId="1" xfId="0" applyNumberFormat="1" applyFont="1" applyFill="1" applyBorder="1" applyAlignment="1">
      <alignment horizontal="center" vertical="center" wrapText="1"/>
    </xf>
    <xf numFmtId="0" fontId="46" fillId="5" borderId="1" xfId="0" applyFont="1" applyFill="1" applyBorder="1" applyAlignment="1">
      <alignment horizontal="center" vertical="center"/>
    </xf>
    <xf numFmtId="0" fontId="46" fillId="5" borderId="16" xfId="0" applyFont="1" applyFill="1" applyBorder="1" applyAlignment="1">
      <alignment horizontal="center" vertical="center"/>
    </xf>
    <xf numFmtId="0" fontId="46" fillId="5" borderId="2" xfId="0" applyFont="1" applyFill="1" applyBorder="1" applyAlignment="1">
      <alignment horizontal="center" vertical="center"/>
    </xf>
    <xf numFmtId="0" fontId="46" fillId="5" borderId="41" xfId="0" applyFont="1" applyFill="1" applyBorder="1" applyAlignment="1">
      <alignment horizontal="center" vertical="center"/>
    </xf>
    <xf numFmtId="49" fontId="46" fillId="5" borderId="16" xfId="0" applyNumberFormat="1" applyFont="1" applyFill="1" applyBorder="1" applyAlignment="1">
      <alignment horizontal="center" vertical="center"/>
    </xf>
    <xf numFmtId="49" fontId="46" fillId="5" borderId="1" xfId="0" applyNumberFormat="1" applyFont="1" applyFill="1" applyBorder="1" applyAlignment="1">
      <alignment horizontal="center" vertical="center"/>
    </xf>
    <xf numFmtId="49" fontId="61" fillId="0" borderId="1" xfId="0" applyNumberFormat="1" applyFont="1" applyBorder="1" applyAlignment="1">
      <alignment vertical="center" wrapText="1"/>
    </xf>
    <xf numFmtId="1" fontId="61" fillId="0" borderId="1" xfId="0" applyNumberFormat="1" applyFont="1" applyBorder="1" applyAlignment="1">
      <alignment horizontal="center" vertical="center" wrapText="1"/>
    </xf>
    <xf numFmtId="1" fontId="61" fillId="8" borderId="2" xfId="0" applyNumberFormat="1" applyFont="1" applyFill="1" applyBorder="1" applyAlignment="1" applyProtection="1">
      <alignment horizontal="center" vertical="center" wrapText="1"/>
      <protection locked="0"/>
    </xf>
    <xf numFmtId="1" fontId="50" fillId="0" borderId="43" xfId="0" applyNumberFormat="1" applyFont="1" applyBorder="1" applyAlignment="1">
      <alignment horizontal="center" vertical="center" wrapText="1"/>
    </xf>
    <xf numFmtId="1" fontId="55" fillId="8" borderId="18" xfId="0" applyNumberFormat="1" applyFont="1" applyFill="1" applyBorder="1" applyAlignment="1" applyProtection="1">
      <alignment horizontal="center" vertical="center" wrapText="1"/>
      <protection locked="0"/>
    </xf>
    <xf numFmtId="1" fontId="61" fillId="8" borderId="1" xfId="0" applyNumberFormat="1" applyFont="1" applyFill="1" applyBorder="1" applyAlignment="1" applyProtection="1">
      <alignment horizontal="center" vertical="center" wrapText="1"/>
      <protection locked="0"/>
    </xf>
    <xf numFmtId="1" fontId="61" fillId="7" borderId="42" xfId="0" applyNumberFormat="1" applyFont="1" applyFill="1" applyBorder="1" applyAlignment="1">
      <alignment horizontal="center" vertical="center" wrapText="1"/>
    </xf>
    <xf numFmtId="2" fontId="61" fillId="7" borderId="1" xfId="0" applyNumberFormat="1" applyFont="1" applyFill="1" applyBorder="1" applyAlignment="1">
      <alignment horizontal="center" vertical="center" wrapText="1"/>
    </xf>
    <xf numFmtId="1" fontId="61" fillId="7" borderId="1" xfId="0" applyNumberFormat="1" applyFont="1" applyFill="1" applyBorder="1" applyAlignment="1">
      <alignment horizontal="center" vertical="center" wrapText="1"/>
    </xf>
    <xf numFmtId="49" fontId="46" fillId="0" borderId="1" xfId="0" applyNumberFormat="1" applyFont="1" applyBorder="1" applyAlignment="1">
      <alignment horizontal="left" vertical="center" wrapText="1" indent="2"/>
    </xf>
    <xf numFmtId="1" fontId="50" fillId="5" borderId="34" xfId="0" applyNumberFormat="1" applyFont="1" applyFill="1" applyBorder="1" applyAlignment="1">
      <alignment horizontal="center" vertical="center" wrapText="1"/>
    </xf>
    <xf numFmtId="1" fontId="61" fillId="7" borderId="30" xfId="0" applyNumberFormat="1" applyFont="1" applyFill="1" applyBorder="1" applyAlignment="1">
      <alignment horizontal="center" vertical="center" wrapText="1"/>
    </xf>
    <xf numFmtId="49" fontId="61" fillId="0" borderId="0" xfId="0" applyNumberFormat="1" applyFont="1" applyAlignment="1">
      <alignment horizontal="left" vertical="top"/>
    </xf>
    <xf numFmtId="49" fontId="55" fillId="0" borderId="0" xfId="0" applyNumberFormat="1" applyFont="1" applyAlignment="1">
      <alignment horizontal="left" vertical="top"/>
    </xf>
    <xf numFmtId="49" fontId="55" fillId="0" borderId="0" xfId="0" applyNumberFormat="1" applyFont="1" applyAlignment="1">
      <alignment horizontal="left" vertical="center"/>
    </xf>
    <xf numFmtId="49" fontId="55" fillId="0" borderId="0" xfId="0" applyNumberFormat="1" applyFont="1" applyAlignment="1">
      <alignment horizontal="center" vertical="center"/>
    </xf>
    <xf numFmtId="49" fontId="50" fillId="0" borderId="0" xfId="0" applyNumberFormat="1" applyFont="1" applyAlignment="1">
      <alignment horizontal="left" vertical="center" wrapText="1"/>
    </xf>
    <xf numFmtId="49" fontId="55" fillId="8" borderId="0" xfId="0" applyNumberFormat="1" applyFont="1" applyFill="1" applyAlignment="1">
      <alignment horizontal="left" vertical="center"/>
    </xf>
    <xf numFmtId="0" fontId="61" fillId="4" borderId="0" xfId="0" applyFont="1" applyFill="1" applyAlignment="1">
      <alignment vertical="center"/>
    </xf>
    <xf numFmtId="49" fontId="61" fillId="4" borderId="0" xfId="0" applyNumberFormat="1" applyFont="1" applyFill="1" applyAlignment="1">
      <alignment vertical="center"/>
    </xf>
    <xf numFmtId="49" fontId="50" fillId="0" borderId="0" xfId="0" applyNumberFormat="1" applyFont="1" applyAlignment="1">
      <alignment horizontal="left" vertical="center"/>
    </xf>
    <xf numFmtId="49" fontId="50" fillId="0" borderId="0" xfId="0" applyNumberFormat="1" applyFont="1" applyAlignment="1">
      <alignment horizontal="left" vertical="top" wrapText="1"/>
    </xf>
    <xf numFmtId="49" fontId="50" fillId="5" borderId="1" xfId="0" applyNumberFormat="1" applyFont="1" applyFill="1" applyBorder="1" applyAlignment="1">
      <alignment horizontal="center" vertical="center" wrapText="1"/>
    </xf>
    <xf numFmtId="49" fontId="42" fillId="5" borderId="1" xfId="0" applyNumberFormat="1" applyFont="1" applyFill="1" applyBorder="1" applyAlignment="1">
      <alignment horizontal="left" vertical="center" wrapText="1"/>
    </xf>
    <xf numFmtId="49" fontId="50" fillId="8" borderId="1" xfId="0" applyNumberFormat="1" applyFont="1" applyFill="1" applyBorder="1" applyAlignment="1" applyProtection="1">
      <alignment horizontal="center" vertical="center"/>
      <protection locked="0"/>
    </xf>
    <xf numFmtId="49" fontId="43" fillId="8" borderId="39" xfId="0" applyNumberFormat="1" applyFont="1" applyFill="1" applyBorder="1" applyAlignment="1">
      <alignment vertical="center"/>
    </xf>
    <xf numFmtId="49" fontId="43" fillId="8" borderId="39" xfId="0" applyNumberFormat="1" applyFont="1" applyFill="1" applyBorder="1" applyAlignment="1">
      <alignment vertical="top"/>
    </xf>
    <xf numFmtId="49" fontId="43" fillId="8" borderId="25" xfId="0" applyNumberFormat="1" applyFont="1" applyFill="1" applyBorder="1" applyAlignment="1">
      <alignment vertical="center"/>
    </xf>
    <xf numFmtId="49" fontId="69" fillId="0" borderId="0" xfId="0" applyNumberFormat="1" applyFont="1" applyAlignment="1">
      <alignment horizontal="left" vertical="center" wrapText="1"/>
    </xf>
    <xf numFmtId="49" fontId="69" fillId="0" borderId="0" xfId="0" applyNumberFormat="1" applyFont="1" applyAlignment="1">
      <alignment horizontal="left" vertical="top" wrapText="1"/>
    </xf>
    <xf numFmtId="49" fontId="55" fillId="8" borderId="1" xfId="0" applyNumberFormat="1" applyFont="1" applyFill="1" applyBorder="1" applyAlignment="1" applyProtection="1">
      <alignment horizontal="left" vertical="center" wrapText="1"/>
      <protection locked="0"/>
    </xf>
    <xf numFmtId="49" fontId="55" fillId="8" borderId="42" xfId="0" applyNumberFormat="1" applyFont="1" applyFill="1" applyBorder="1" applyAlignment="1" applyProtection="1">
      <alignment horizontal="center" vertical="center"/>
      <protection locked="0"/>
    </xf>
    <xf numFmtId="49" fontId="55" fillId="8" borderId="42" xfId="0" applyNumberFormat="1" applyFont="1" applyFill="1" applyBorder="1" applyAlignment="1" applyProtection="1">
      <alignment horizontal="left" vertical="center" wrapText="1"/>
      <protection locked="0"/>
    </xf>
    <xf numFmtId="49" fontId="55" fillId="8" borderId="1" xfId="0" applyNumberFormat="1" applyFont="1" applyFill="1" applyBorder="1" applyAlignment="1" applyProtection="1">
      <alignment horizontal="center" vertical="center"/>
      <protection locked="0"/>
    </xf>
    <xf numFmtId="49" fontId="55" fillId="8" borderId="1" xfId="0" applyNumberFormat="1" applyFont="1" applyFill="1" applyBorder="1" applyAlignment="1" applyProtection="1">
      <alignment horizontal="center" vertical="center" wrapText="1"/>
      <protection locked="0"/>
    </xf>
    <xf numFmtId="49" fontId="55" fillId="8" borderId="1" xfId="0" applyNumberFormat="1" applyFont="1" applyFill="1" applyBorder="1" applyAlignment="1" applyProtection="1">
      <alignment vertical="top" wrapText="1"/>
      <protection locked="0"/>
    </xf>
    <xf numFmtId="49" fontId="55" fillId="0" borderId="0" xfId="0" applyNumberFormat="1" applyFont="1" applyAlignment="1">
      <alignment horizontal="left" vertical="center" wrapText="1"/>
    </xf>
    <xf numFmtId="49" fontId="55" fillId="0" borderId="0" xfId="0" applyNumberFormat="1" applyFont="1" applyAlignment="1">
      <alignment horizontal="left" vertical="top" wrapText="1"/>
    </xf>
    <xf numFmtId="49" fontId="55" fillId="6" borderId="3" xfId="0" applyNumberFormat="1" applyFont="1" applyFill="1" applyBorder="1" applyAlignment="1">
      <alignment horizontal="left" vertical="center" wrapText="1"/>
    </xf>
    <xf numFmtId="49" fontId="55" fillId="6" borderId="25" xfId="0" applyNumberFormat="1" applyFont="1" applyFill="1" applyBorder="1" applyAlignment="1">
      <alignment horizontal="left" vertical="center" wrapText="1"/>
    </xf>
    <xf numFmtId="49" fontId="55" fillId="8" borderId="1" xfId="0" applyNumberFormat="1" applyFont="1" applyFill="1" applyBorder="1" applyAlignment="1" applyProtection="1">
      <alignment horizontal="left" vertical="center"/>
      <protection locked="0"/>
    </xf>
    <xf numFmtId="0" fontId="55" fillId="8" borderId="1" xfId="0" applyFont="1" applyFill="1" applyBorder="1" applyAlignment="1" applyProtection="1">
      <alignment horizontal="center" vertical="center"/>
      <protection locked="0"/>
    </xf>
    <xf numFmtId="168" fontId="6" fillId="8" borderId="19" xfId="0" applyNumberFormat="1" applyFont="1" applyFill="1" applyBorder="1" applyAlignment="1" applyProtection="1">
      <alignment horizontal="right" vertical="center"/>
      <protection locked="0"/>
    </xf>
    <xf numFmtId="168" fontId="6" fillId="0" borderId="19" xfId="0" applyNumberFormat="1" applyFont="1" applyBorder="1" applyAlignment="1">
      <alignment horizontal="right" vertical="center"/>
    </xf>
    <xf numFmtId="168" fontId="61" fillId="8" borderId="18" xfId="0" applyNumberFormat="1" applyFont="1" applyFill="1" applyBorder="1" applyAlignment="1" applyProtection="1">
      <alignment horizontal="right" vertical="center" wrapText="1"/>
      <protection locked="0"/>
    </xf>
    <xf numFmtId="168" fontId="9" fillId="8" borderId="19" xfId="0" applyNumberFormat="1" applyFont="1" applyFill="1" applyBorder="1" applyAlignment="1" applyProtection="1">
      <alignment horizontal="right" vertical="center" wrapText="1"/>
      <protection locked="0"/>
    </xf>
    <xf numFmtId="168" fontId="9" fillId="8" borderId="16" xfId="0" applyNumberFormat="1" applyFont="1" applyFill="1" applyBorder="1" applyAlignment="1" applyProtection="1">
      <alignment horizontal="right" vertical="center" wrapText="1"/>
      <protection locked="0"/>
    </xf>
    <xf numFmtId="9" fontId="9" fillId="0" borderId="19" xfId="0" applyNumberFormat="1" applyFont="1" applyBorder="1" applyAlignment="1">
      <alignment horizontal="right" vertical="center" wrapText="1"/>
    </xf>
    <xf numFmtId="10" fontId="9" fillId="0" borderId="19" xfId="2" applyNumberFormat="1" applyFont="1" applyBorder="1" applyAlignment="1">
      <alignment horizontal="right" vertical="center" wrapText="1"/>
    </xf>
    <xf numFmtId="10" fontId="9" fillId="8" borderId="19" xfId="2" applyNumberFormat="1" applyFont="1" applyFill="1" applyBorder="1" applyAlignment="1" applyProtection="1">
      <alignment horizontal="right" vertical="center" wrapText="1"/>
      <protection locked="0"/>
    </xf>
    <xf numFmtId="10" fontId="9" fillId="0" borderId="20" xfId="2" applyNumberFormat="1" applyFont="1" applyBorder="1" applyAlignment="1">
      <alignment horizontal="right" vertical="center" wrapText="1"/>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2" fillId="0" borderId="0" xfId="0" applyFont="1" applyAlignment="1">
      <alignment horizontal="center"/>
    </xf>
    <xf numFmtId="0" fontId="58" fillId="0" borderId="0" xfId="0" applyFont="1" applyAlignment="1">
      <alignment horizontal="center" wrapText="1"/>
    </xf>
    <xf numFmtId="0" fontId="3" fillId="0" borderId="0" xfId="0" applyFont="1" applyAlignment="1">
      <alignment horizontal="center" wrapText="1"/>
    </xf>
    <xf numFmtId="0" fontId="59" fillId="0" borderId="0" xfId="0" applyFont="1" applyAlignment="1">
      <alignment horizontal="center" vertical="center"/>
    </xf>
    <xf numFmtId="49" fontId="4" fillId="0" borderId="2" xfId="0" applyNumberFormat="1" applyFont="1" applyBorder="1" applyAlignment="1">
      <alignment horizontal="left" vertical="top" wrapText="1"/>
    </xf>
    <xf numFmtId="49" fontId="4" fillId="0" borderId="3" xfId="0" applyNumberFormat="1" applyFont="1" applyBorder="1" applyAlignment="1">
      <alignment horizontal="left" vertical="top" wrapText="1"/>
    </xf>
    <xf numFmtId="49" fontId="4" fillId="2" borderId="1" xfId="0" applyNumberFormat="1" applyFont="1" applyFill="1" applyBorder="1" applyAlignment="1">
      <alignment horizontal="left" vertical="top"/>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49" fontId="57" fillId="0" borderId="2" xfId="1" applyNumberFormat="1" applyBorder="1" applyAlignment="1">
      <alignment horizontal="left" vertical="top" wrapText="1"/>
    </xf>
    <xf numFmtId="49" fontId="5" fillId="0" borderId="3" xfId="0" applyNumberFormat="1" applyFont="1" applyBorder="1" applyAlignment="1">
      <alignment horizontal="left" vertical="top" wrapText="1"/>
    </xf>
    <xf numFmtId="49" fontId="5" fillId="0" borderId="2" xfId="0" applyNumberFormat="1" applyFont="1" applyBorder="1" applyAlignment="1">
      <alignment horizontal="left" vertical="top" wrapText="1"/>
    </xf>
    <xf numFmtId="0" fontId="60" fillId="3" borderId="1" xfId="0" applyFont="1" applyFill="1" applyBorder="1" applyAlignment="1">
      <alignment horizontal="left" vertical="top"/>
    </xf>
    <xf numFmtId="0" fontId="1" fillId="0" borderId="7" xfId="0" applyFont="1" applyBorder="1" applyAlignment="1">
      <alignment wrapText="1"/>
    </xf>
    <xf numFmtId="49" fontId="1" fillId="0" borderId="5" xfId="0" applyNumberFormat="1" applyFont="1" applyBorder="1" applyAlignment="1">
      <alignment horizontal="left" vertical="top"/>
    </xf>
    <xf numFmtId="49" fontId="1" fillId="0" borderId="6" xfId="0" applyNumberFormat="1" applyFont="1" applyBorder="1" applyAlignment="1">
      <alignment horizontal="left" vertical="top"/>
    </xf>
    <xf numFmtId="0" fontId="1" fillId="0" borderId="8" xfId="0" applyFont="1" applyBorder="1" applyAlignment="1">
      <alignment horizontal="left" vertical="top" wrapText="1"/>
    </xf>
    <xf numFmtId="0" fontId="9" fillId="0" borderId="0" xfId="0" applyFont="1" applyAlignment="1">
      <alignment horizontal="left" vertical="top" wrapText="1"/>
    </xf>
    <xf numFmtId="0" fontId="9"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49" fontId="4" fillId="3" borderId="0" xfId="0" applyNumberFormat="1" applyFont="1" applyFill="1" applyAlignment="1">
      <alignment horizontal="left" vertical="top"/>
    </xf>
    <xf numFmtId="49" fontId="1" fillId="0" borderId="4" xfId="0" applyNumberFormat="1" applyFont="1" applyBorder="1" applyAlignment="1">
      <alignment horizontal="left" vertical="top" wrapText="1"/>
    </xf>
    <xf numFmtId="0" fontId="3" fillId="0" borderId="0" xfId="0" applyFont="1" applyAlignment="1">
      <alignment horizontal="left" vertical="top" wrapText="1"/>
    </xf>
    <xf numFmtId="0" fontId="8" fillId="0" borderId="0" xfId="0" applyFont="1" applyAlignment="1">
      <alignment horizontal="left" vertical="top" wrapText="1"/>
    </xf>
    <xf numFmtId="49" fontId="1" fillId="0" borderId="5" xfId="0" applyNumberFormat="1" applyFont="1" applyBorder="1" applyAlignment="1">
      <alignment horizontal="left" vertical="top" wrapText="1"/>
    </xf>
    <xf numFmtId="49" fontId="1" fillId="0" borderId="6" xfId="0" applyNumberFormat="1" applyFont="1" applyBorder="1" applyAlignment="1">
      <alignment horizontal="left" vertical="top" wrapText="1"/>
    </xf>
    <xf numFmtId="0" fontId="1" fillId="5" borderId="13" xfId="0" applyFont="1" applyFill="1" applyBorder="1" applyAlignment="1">
      <alignment horizontal="left" vertical="top" wrapText="1"/>
    </xf>
    <xf numFmtId="49" fontId="1" fillId="0" borderId="13" xfId="0" applyNumberFormat="1" applyFont="1" applyBorder="1" applyAlignment="1">
      <alignment horizontal="left" vertical="top" wrapText="1"/>
    </xf>
    <xf numFmtId="0" fontId="15" fillId="0" borderId="0" xfId="0" applyFont="1" applyAlignment="1">
      <alignment horizontal="left" vertical="top" wrapText="1"/>
    </xf>
    <xf numFmtId="0" fontId="9" fillId="8" borderId="2" xfId="0" applyFont="1" applyFill="1" applyBorder="1" applyAlignment="1" applyProtection="1">
      <alignment horizontal="left" vertical="top" wrapText="1"/>
      <protection locked="0"/>
    </xf>
    <xf numFmtId="0" fontId="9" fillId="8" borderId="16" xfId="0" applyFont="1" applyFill="1" applyBorder="1" applyAlignment="1" applyProtection="1">
      <alignment horizontal="left" vertical="top" wrapText="1"/>
      <protection locked="0"/>
    </xf>
    <xf numFmtId="0" fontId="9" fillId="8" borderId="3" xfId="0" applyFont="1" applyFill="1" applyBorder="1" applyAlignment="1" applyProtection="1">
      <alignment horizontal="left" vertical="top" wrapText="1"/>
      <protection locked="0"/>
    </xf>
    <xf numFmtId="49" fontId="4" fillId="6" borderId="2" xfId="0" applyNumberFormat="1" applyFont="1" applyFill="1" applyBorder="1" applyAlignment="1">
      <alignment horizontal="center" vertical="top"/>
    </xf>
    <xf numFmtId="49" fontId="4" fillId="6" borderId="16" xfId="0" applyNumberFormat="1" applyFont="1" applyFill="1" applyBorder="1" applyAlignment="1">
      <alignment horizontal="center" vertical="top"/>
    </xf>
    <xf numFmtId="49" fontId="4" fillId="6" borderId="3" xfId="0" applyNumberFormat="1" applyFont="1" applyFill="1" applyBorder="1" applyAlignment="1">
      <alignment horizontal="center" vertical="top"/>
    </xf>
    <xf numFmtId="49" fontId="4" fillId="5" borderId="16" xfId="0" applyNumberFormat="1" applyFont="1" applyFill="1" applyBorder="1" applyAlignment="1">
      <alignment horizontal="center" vertical="top"/>
    </xf>
    <xf numFmtId="49" fontId="4" fillId="5" borderId="3" xfId="0" applyNumberFormat="1" applyFont="1" applyFill="1" applyBorder="1" applyAlignment="1">
      <alignment horizontal="center" vertical="top"/>
    </xf>
    <xf numFmtId="49" fontId="9" fillId="0" borderId="2" xfId="0" applyNumberFormat="1" applyFont="1" applyBorder="1" applyAlignment="1">
      <alignment horizontal="left" vertical="top" wrapText="1"/>
    </xf>
    <xf numFmtId="49" fontId="9" fillId="0" borderId="16" xfId="0" applyNumberFormat="1" applyFont="1" applyBorder="1" applyAlignment="1">
      <alignment horizontal="left" vertical="top" wrapText="1"/>
    </xf>
    <xf numFmtId="49" fontId="9" fillId="0" borderId="3" xfId="0" applyNumberFormat="1" applyFont="1" applyBorder="1" applyAlignment="1">
      <alignment horizontal="left" vertical="top" wrapText="1"/>
    </xf>
    <xf numFmtId="49" fontId="4" fillId="5" borderId="16" xfId="0" applyNumberFormat="1" applyFont="1" applyFill="1" applyBorder="1" applyAlignment="1">
      <alignment horizontal="center" vertical="top" wrapText="1"/>
    </xf>
    <xf numFmtId="49" fontId="4" fillId="5" borderId="3" xfId="0" applyNumberFormat="1" applyFont="1" applyFill="1" applyBorder="1" applyAlignment="1">
      <alignment horizontal="center" vertical="top" wrapText="1"/>
    </xf>
    <xf numFmtId="49" fontId="4" fillId="3" borderId="25" xfId="0" applyNumberFormat="1" applyFont="1" applyFill="1" applyBorder="1" applyAlignment="1">
      <alignment horizontal="center" vertical="center" wrapText="1"/>
    </xf>
    <xf numFmtId="49" fontId="4" fillId="3" borderId="37" xfId="0" applyNumberFormat="1" applyFont="1" applyFill="1" applyBorder="1" applyAlignment="1">
      <alignment horizontal="center" vertical="center" wrapText="1"/>
    </xf>
    <xf numFmtId="0" fontId="4" fillId="3" borderId="25" xfId="0" applyFont="1" applyFill="1" applyBorder="1" applyAlignment="1">
      <alignment horizontal="center" vertical="center"/>
    </xf>
    <xf numFmtId="0" fontId="4" fillId="3" borderId="37" xfId="0" applyFont="1" applyFill="1" applyBorder="1" applyAlignment="1">
      <alignment horizontal="center" vertical="center"/>
    </xf>
    <xf numFmtId="0" fontId="27" fillId="5" borderId="36" xfId="0" applyFont="1" applyFill="1" applyBorder="1" applyAlignment="1" applyProtection="1">
      <alignment horizontal="center" vertical="center"/>
      <protection locked="0"/>
    </xf>
    <xf numFmtId="0" fontId="27" fillId="5" borderId="3" xfId="0" applyFont="1" applyFill="1" applyBorder="1" applyAlignment="1" applyProtection="1">
      <alignment horizontal="center" vertical="center"/>
      <protection locked="0"/>
    </xf>
    <xf numFmtId="0" fontId="4" fillId="3" borderId="1" xfId="0" applyFont="1" applyFill="1" applyBorder="1" applyAlignment="1">
      <alignment horizontal="left" vertical="center"/>
    </xf>
    <xf numFmtId="49" fontId="4" fillId="3" borderId="16" xfId="0" applyNumberFormat="1" applyFont="1" applyFill="1" applyBorder="1" applyAlignment="1">
      <alignment horizontal="center" vertical="top"/>
    </xf>
    <xf numFmtId="49" fontId="4" fillId="3" borderId="3" xfId="0" applyNumberFormat="1" applyFont="1" applyFill="1" applyBorder="1" applyAlignment="1">
      <alignment horizontal="center" vertical="top"/>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49" fontId="50" fillId="5" borderId="16" xfId="0" applyNumberFormat="1" applyFont="1" applyFill="1" applyBorder="1" applyAlignment="1">
      <alignment horizontal="center" vertical="center" wrapText="1"/>
    </xf>
    <xf numFmtId="49" fontId="50" fillId="5" borderId="3" xfId="0" applyNumberFormat="1" applyFont="1" applyFill="1" applyBorder="1" applyAlignment="1">
      <alignment horizontal="center" vertical="center" wrapText="1"/>
    </xf>
    <xf numFmtId="0" fontId="61" fillId="0" borderId="1" xfId="0" applyFont="1" applyBorder="1" applyAlignment="1">
      <alignment horizontal="left" vertical="top" wrapText="1"/>
    </xf>
    <xf numFmtId="49" fontId="50" fillId="3" borderId="1" xfId="0" applyNumberFormat="1" applyFont="1" applyFill="1" applyBorder="1" applyAlignment="1">
      <alignment horizontal="left" vertical="center"/>
    </xf>
    <xf numFmtId="0" fontId="61" fillId="8" borderId="2" xfId="0" applyFont="1" applyFill="1" applyBorder="1" applyAlignment="1" applyProtection="1">
      <alignment horizontal="left" vertical="top" wrapText="1"/>
      <protection locked="0"/>
    </xf>
    <xf numFmtId="0" fontId="61" fillId="8" borderId="16" xfId="0" applyFont="1" applyFill="1" applyBorder="1" applyAlignment="1" applyProtection="1">
      <alignment horizontal="left" vertical="top" wrapText="1"/>
      <protection locked="0"/>
    </xf>
    <xf numFmtId="0" fontId="61" fillId="8" borderId="3" xfId="0" applyFont="1" applyFill="1" applyBorder="1" applyAlignment="1" applyProtection="1">
      <alignment horizontal="left" vertical="top" wrapText="1"/>
      <protection locked="0"/>
    </xf>
    <xf numFmtId="0" fontId="50" fillId="3" borderId="2" xfId="0" applyFont="1" applyFill="1" applyBorder="1" applyAlignment="1">
      <alignment horizontal="center" vertical="center"/>
    </xf>
    <xf numFmtId="0" fontId="50" fillId="3" borderId="3" xfId="0" applyFont="1" applyFill="1" applyBorder="1" applyAlignment="1">
      <alignment horizontal="center" vertical="center"/>
    </xf>
    <xf numFmtId="49" fontId="50" fillId="3" borderId="39" xfId="0" applyNumberFormat="1" applyFont="1" applyFill="1" applyBorder="1" applyAlignment="1">
      <alignment horizontal="center" vertical="center" wrapText="1"/>
    </xf>
    <xf numFmtId="49" fontId="50" fillId="3" borderId="38" xfId="0" applyNumberFormat="1" applyFont="1" applyFill="1" applyBorder="1" applyAlignment="1">
      <alignment horizontal="center" vertical="center" wrapText="1"/>
    </xf>
    <xf numFmtId="49" fontId="50" fillId="3" borderId="30" xfId="0" applyNumberFormat="1" applyFont="1" applyFill="1" applyBorder="1" applyAlignment="1">
      <alignment horizontal="center" vertical="center"/>
    </xf>
    <xf numFmtId="49" fontId="50" fillId="3" borderId="42" xfId="0" applyNumberFormat="1" applyFont="1" applyFill="1" applyBorder="1" applyAlignment="1">
      <alignment horizontal="center" vertical="center"/>
    </xf>
    <xf numFmtId="0" fontId="50" fillId="3" borderId="16" xfId="0" applyFont="1" applyFill="1" applyBorder="1" applyAlignment="1">
      <alignment horizontal="center" vertical="center"/>
    </xf>
    <xf numFmtId="0" fontId="50" fillId="6" borderId="1" xfId="0" applyFont="1" applyFill="1" applyBorder="1" applyAlignment="1">
      <alignment horizontal="center" vertical="center"/>
    </xf>
    <xf numFmtId="49" fontId="55" fillId="8" borderId="2" xfId="0" applyNumberFormat="1" applyFont="1" applyFill="1" applyBorder="1" applyAlignment="1" applyProtection="1">
      <alignment horizontal="left" vertical="center" wrapText="1"/>
      <protection locked="0"/>
    </xf>
    <xf numFmtId="49" fontId="55" fillId="8" borderId="16" xfId="0" applyNumberFormat="1" applyFont="1" applyFill="1" applyBorder="1" applyAlignment="1" applyProtection="1">
      <alignment horizontal="left" vertical="center" wrapText="1"/>
      <protection locked="0"/>
    </xf>
    <xf numFmtId="49" fontId="55" fillId="8" borderId="3" xfId="0" applyNumberFormat="1" applyFont="1" applyFill="1" applyBorder="1" applyAlignment="1" applyProtection="1">
      <alignment horizontal="left" vertical="center" wrapText="1"/>
      <protection locked="0"/>
    </xf>
    <xf numFmtId="49" fontId="61" fillId="8" borderId="2" xfId="0" applyNumberFormat="1" applyFont="1" applyFill="1" applyBorder="1" applyAlignment="1" applyProtection="1">
      <alignment horizontal="left" vertical="top" wrapText="1"/>
      <protection locked="0"/>
    </xf>
    <xf numFmtId="49" fontId="61" fillId="8" borderId="16" xfId="0" applyNumberFormat="1" applyFont="1" applyFill="1" applyBorder="1" applyAlignment="1" applyProtection="1">
      <alignment horizontal="left" vertical="top" wrapText="1"/>
      <protection locked="0"/>
    </xf>
    <xf numFmtId="0" fontId="54" fillId="10" borderId="2" xfId="0" applyFont="1" applyFill="1" applyBorder="1" applyAlignment="1">
      <alignment horizontal="center" vertical="center" wrapText="1"/>
    </xf>
    <xf numFmtId="0" fontId="46" fillId="10" borderId="16" xfId="0" applyFont="1" applyFill="1" applyBorder="1" applyAlignment="1">
      <alignment horizontal="center" vertical="center" wrapText="1"/>
    </xf>
    <xf numFmtId="0" fontId="46" fillId="10" borderId="3" xfId="0" applyFont="1" applyFill="1" applyBorder="1" applyAlignment="1">
      <alignment horizontal="center" vertical="center" wrapText="1"/>
    </xf>
    <xf numFmtId="49" fontId="46" fillId="5" borderId="1" xfId="0" applyNumberFormat="1" applyFont="1" applyFill="1" applyBorder="1" applyAlignment="1">
      <alignment horizontal="left" vertical="center" wrapText="1" indent="2"/>
    </xf>
    <xf numFmtId="49" fontId="61" fillId="8" borderId="1" xfId="0" applyNumberFormat="1" applyFont="1" applyFill="1" applyBorder="1" applyAlignment="1" applyProtection="1">
      <alignment horizontal="left" vertical="top" wrapText="1"/>
      <protection locked="0"/>
    </xf>
    <xf numFmtId="49" fontId="61" fillId="5" borderId="1" xfId="0" applyNumberFormat="1" applyFont="1" applyFill="1" applyBorder="1" applyAlignment="1">
      <alignment horizontal="left" vertical="center" wrapText="1" indent="2"/>
    </xf>
    <xf numFmtId="0" fontId="61" fillId="0" borderId="47" xfId="0" applyFont="1" applyBorder="1" applyAlignment="1">
      <alignment horizontal="center"/>
    </xf>
    <xf numFmtId="0" fontId="61" fillId="0" borderId="0" xfId="0" applyFont="1" applyAlignment="1">
      <alignment horizontal="center"/>
    </xf>
    <xf numFmtId="49" fontId="46" fillId="5" borderId="1" xfId="0" applyNumberFormat="1" applyFont="1" applyFill="1" applyBorder="1" applyAlignment="1">
      <alignment horizontal="left" vertical="center" wrapText="1"/>
    </xf>
    <xf numFmtId="49" fontId="61" fillId="8" borderId="1" xfId="0" applyNumberFormat="1" applyFont="1" applyFill="1" applyBorder="1" applyAlignment="1" applyProtection="1">
      <alignment horizontal="center" vertical="top" wrapText="1"/>
      <protection locked="0"/>
    </xf>
    <xf numFmtId="49" fontId="61" fillId="8" borderId="2" xfId="0" applyNumberFormat="1" applyFont="1" applyFill="1" applyBorder="1" applyAlignment="1" applyProtection="1">
      <alignment horizontal="center" vertical="top" wrapText="1"/>
      <protection locked="0"/>
    </xf>
    <xf numFmtId="49" fontId="46" fillId="5" borderId="2" xfId="0" applyNumberFormat="1" applyFont="1" applyFill="1" applyBorder="1" applyAlignment="1">
      <alignment horizontal="left" vertical="center" wrapText="1"/>
    </xf>
    <xf numFmtId="49" fontId="46" fillId="5" borderId="16" xfId="0" applyNumberFormat="1" applyFont="1" applyFill="1" applyBorder="1" applyAlignment="1">
      <alignment horizontal="left" vertical="center" wrapText="1"/>
    </xf>
    <xf numFmtId="49" fontId="46" fillId="5" borderId="3" xfId="0" applyNumberFormat="1" applyFont="1" applyFill="1" applyBorder="1" applyAlignment="1">
      <alignment horizontal="left" vertical="center" wrapText="1"/>
    </xf>
    <xf numFmtId="49" fontId="50" fillId="8" borderId="1" xfId="0" applyNumberFormat="1" applyFont="1" applyFill="1" applyBorder="1" applyAlignment="1" applyProtection="1">
      <alignment horizontal="left" vertical="center" wrapText="1"/>
      <protection locked="0"/>
    </xf>
    <xf numFmtId="49" fontId="54" fillId="10" borderId="2" xfId="0" applyNumberFormat="1" applyFont="1" applyFill="1" applyBorder="1" applyAlignment="1">
      <alignment horizontal="center" vertical="center" wrapText="1"/>
    </xf>
    <xf numFmtId="49" fontId="46" fillId="10" borderId="16" xfId="0" applyNumberFormat="1" applyFont="1" applyFill="1" applyBorder="1" applyAlignment="1">
      <alignment horizontal="center" vertical="center" wrapText="1"/>
    </xf>
    <xf numFmtId="49" fontId="46" fillId="10" borderId="3" xfId="0" applyNumberFormat="1" applyFont="1" applyFill="1" applyBorder="1" applyAlignment="1">
      <alignment horizontal="center" vertical="center" wrapText="1"/>
    </xf>
    <xf numFmtId="49" fontId="50" fillId="8" borderId="2" xfId="0" applyNumberFormat="1" applyFont="1" applyFill="1" applyBorder="1" applyAlignment="1" applyProtection="1">
      <alignment horizontal="left" vertical="center" wrapText="1"/>
      <protection locked="0"/>
    </xf>
    <xf numFmtId="49" fontId="50" fillId="8" borderId="16" xfId="0" applyNumberFormat="1" applyFont="1" applyFill="1" applyBorder="1" applyAlignment="1" applyProtection="1">
      <alignment horizontal="left" vertical="center" wrapText="1"/>
      <protection locked="0"/>
    </xf>
    <xf numFmtId="49" fontId="50" fillId="8" borderId="3" xfId="0" applyNumberFormat="1" applyFont="1" applyFill="1" applyBorder="1" applyAlignment="1" applyProtection="1">
      <alignment horizontal="left" vertical="center" wrapText="1"/>
      <protection locked="0"/>
    </xf>
    <xf numFmtId="0" fontId="50" fillId="3" borderId="49" xfId="0" applyFont="1" applyFill="1" applyBorder="1" applyAlignment="1">
      <alignment horizontal="center" vertical="center" wrapText="1"/>
    </xf>
    <xf numFmtId="0" fontId="50" fillId="3" borderId="37" xfId="0" applyFont="1" applyFill="1" applyBorder="1" applyAlignment="1">
      <alignment horizontal="center" vertical="center" wrapText="1"/>
    </xf>
    <xf numFmtId="49" fontId="50" fillId="3" borderId="16" xfId="0" applyNumberFormat="1" applyFont="1" applyFill="1" applyBorder="1" applyAlignment="1">
      <alignment horizontal="center" vertical="top"/>
    </xf>
    <xf numFmtId="49" fontId="50" fillId="3" borderId="3" xfId="0" applyNumberFormat="1" applyFont="1" applyFill="1" applyBorder="1" applyAlignment="1">
      <alignment horizontal="center" vertical="top"/>
    </xf>
    <xf numFmtId="49" fontId="50" fillId="6" borderId="2" xfId="0" applyNumberFormat="1" applyFont="1" applyFill="1" applyBorder="1" applyAlignment="1">
      <alignment horizontal="center" vertical="top"/>
    </xf>
    <xf numFmtId="49" fontId="50" fillId="6" borderId="16" xfId="0" applyNumberFormat="1" applyFont="1" applyFill="1" applyBorder="1" applyAlignment="1">
      <alignment horizontal="center" vertical="top"/>
    </xf>
    <xf numFmtId="49" fontId="50" fillId="6" borderId="3" xfId="0" applyNumberFormat="1" applyFont="1" applyFill="1" applyBorder="1" applyAlignment="1">
      <alignment horizontal="center" vertical="top"/>
    </xf>
    <xf numFmtId="49" fontId="61" fillId="0" borderId="2" xfId="0" applyNumberFormat="1" applyFont="1" applyBorder="1" applyAlignment="1">
      <alignment horizontal="left" vertical="top" wrapText="1"/>
    </xf>
    <xf numFmtId="49" fontId="61" fillId="0" borderId="16" xfId="0" applyNumberFormat="1" applyFont="1" applyBorder="1" applyAlignment="1">
      <alignment horizontal="left" vertical="top" wrapText="1"/>
    </xf>
    <xf numFmtId="49" fontId="61" fillId="0" borderId="3" xfId="0" applyNumberFormat="1" applyFont="1" applyBorder="1" applyAlignment="1">
      <alignment horizontal="left" vertical="top" wrapText="1"/>
    </xf>
    <xf numFmtId="49" fontId="50" fillId="3" borderId="2" xfId="0" applyNumberFormat="1" applyFont="1" applyFill="1" applyBorder="1" applyAlignment="1">
      <alignment horizontal="left" vertical="center" wrapText="1"/>
    </xf>
    <xf numFmtId="49" fontId="50" fillId="3" borderId="16" xfId="0" applyNumberFormat="1" applyFont="1" applyFill="1" applyBorder="1" applyAlignment="1">
      <alignment horizontal="left" vertical="center" wrapText="1"/>
    </xf>
    <xf numFmtId="49" fontId="50" fillId="3" borderId="3" xfId="0" applyNumberFormat="1" applyFont="1" applyFill="1" applyBorder="1" applyAlignment="1">
      <alignment horizontal="left" vertical="center" wrapText="1"/>
    </xf>
    <xf numFmtId="49" fontId="50" fillId="3" borderId="2" xfId="0" applyNumberFormat="1" applyFont="1" applyFill="1" applyBorder="1" applyAlignment="1">
      <alignment horizontal="center" vertical="center" wrapText="1"/>
    </xf>
    <xf numFmtId="49" fontId="50" fillId="3" borderId="16" xfId="0" applyNumberFormat="1" applyFont="1" applyFill="1" applyBorder="1" applyAlignment="1">
      <alignment horizontal="center" vertical="center" wrapText="1"/>
    </xf>
    <xf numFmtId="49" fontId="50" fillId="3" borderId="3" xfId="0" applyNumberFormat="1" applyFont="1" applyFill="1" applyBorder="1" applyAlignment="1">
      <alignment horizontal="center" vertical="center" wrapText="1"/>
    </xf>
    <xf numFmtId="49" fontId="50" fillId="0" borderId="47" xfId="0" applyNumberFormat="1" applyFont="1" applyBorder="1" applyAlignment="1">
      <alignment horizontal="center" vertical="center" wrapText="1"/>
    </xf>
    <xf numFmtId="49" fontId="50" fillId="0" borderId="0" xfId="0" applyNumberFormat="1" applyFont="1" applyAlignment="1">
      <alignment horizontal="center" vertical="center" wrapText="1"/>
    </xf>
    <xf numFmtId="49" fontId="50" fillId="5" borderId="16" xfId="0" applyNumberFormat="1" applyFont="1" applyFill="1" applyBorder="1" applyAlignment="1">
      <alignment horizontal="center" vertical="top"/>
    </xf>
    <xf numFmtId="49" fontId="50" fillId="5" borderId="3" xfId="0" applyNumberFormat="1" applyFont="1" applyFill="1" applyBorder="1" applyAlignment="1">
      <alignment horizontal="center" vertical="top"/>
    </xf>
    <xf numFmtId="0" fontId="50" fillId="3" borderId="1" xfId="0" applyFont="1" applyFill="1" applyBorder="1" applyAlignment="1">
      <alignment horizontal="center" vertical="center"/>
    </xf>
    <xf numFmtId="49" fontId="46" fillId="0" borderId="2" xfId="0" applyNumberFormat="1" applyFont="1" applyBorder="1" applyAlignment="1">
      <alignment horizontal="left" vertical="center" wrapText="1"/>
    </xf>
    <xf numFmtId="49" fontId="46" fillId="0" borderId="16" xfId="0" applyNumberFormat="1" applyFont="1" applyBorder="1" applyAlignment="1">
      <alignment horizontal="left" vertical="center" wrapText="1"/>
    </xf>
    <xf numFmtId="49" fontId="46" fillId="0" borderId="3" xfId="0" applyNumberFormat="1" applyFont="1" applyBorder="1" applyAlignment="1">
      <alignment horizontal="left" vertical="center" wrapText="1"/>
    </xf>
    <xf numFmtId="0" fontId="50" fillId="11" borderId="2" xfId="0" applyFont="1" applyFill="1" applyBorder="1" applyAlignment="1">
      <alignment horizontal="left" vertical="center"/>
    </xf>
    <xf numFmtId="0" fontId="50" fillId="11" borderId="16" xfId="0" applyFont="1" applyFill="1" applyBorder="1" applyAlignment="1">
      <alignment horizontal="left" vertical="center"/>
    </xf>
    <xf numFmtId="0" fontId="50" fillId="11" borderId="3" xfId="0" applyFont="1" applyFill="1" applyBorder="1" applyAlignment="1">
      <alignment horizontal="left" vertical="center"/>
    </xf>
    <xf numFmtId="0" fontId="50" fillId="3" borderId="1" xfId="0" applyFont="1" applyFill="1" applyBorder="1" applyAlignment="1">
      <alignment horizontal="left"/>
    </xf>
    <xf numFmtId="49" fontId="61" fillId="8" borderId="3" xfId="0" applyNumberFormat="1" applyFont="1" applyFill="1" applyBorder="1" applyAlignment="1" applyProtection="1">
      <alignment horizontal="left" vertical="top" wrapText="1"/>
      <protection locked="0"/>
    </xf>
    <xf numFmtId="49" fontId="4" fillId="8" borderId="45" xfId="0" applyNumberFormat="1" applyFont="1" applyFill="1" applyBorder="1" applyAlignment="1" applyProtection="1">
      <alignment horizontal="left" vertical="top" wrapText="1"/>
      <protection locked="0"/>
    </xf>
    <xf numFmtId="49" fontId="4" fillId="8" borderId="38" xfId="0" applyNumberFormat="1" applyFont="1" applyFill="1" applyBorder="1" applyAlignment="1" applyProtection="1">
      <alignment horizontal="left" vertical="top" wrapText="1"/>
      <protection locked="0"/>
    </xf>
    <xf numFmtId="49" fontId="4" fillId="8" borderId="37" xfId="0" applyNumberFormat="1" applyFont="1" applyFill="1" applyBorder="1" applyAlignment="1" applyProtection="1">
      <alignment horizontal="left" vertical="top" wrapText="1"/>
      <protection locked="0"/>
    </xf>
    <xf numFmtId="49" fontId="4" fillId="5" borderId="1" xfId="0" applyNumberFormat="1" applyFont="1" applyFill="1" applyBorder="1" applyAlignment="1">
      <alignment horizontal="left" vertical="center" wrapText="1"/>
    </xf>
    <xf numFmtId="49" fontId="4" fillId="0" borderId="16" xfId="0" applyNumberFormat="1" applyFont="1" applyBorder="1" applyAlignment="1">
      <alignment horizontal="left" vertical="center" wrapText="1"/>
    </xf>
    <xf numFmtId="49" fontId="4" fillId="0" borderId="3" xfId="0" applyNumberFormat="1" applyFont="1" applyBorder="1" applyAlignment="1">
      <alignment horizontal="left" vertical="center" wrapText="1"/>
    </xf>
    <xf numFmtId="49" fontId="6" fillId="0" borderId="16" xfId="0" applyNumberFormat="1" applyFont="1" applyBorder="1" applyAlignment="1">
      <alignment horizontal="left" vertical="center" wrapText="1"/>
    </xf>
    <xf numFmtId="49" fontId="6" fillId="0" borderId="3" xfId="0" applyNumberFormat="1" applyFont="1" applyBorder="1" applyAlignment="1">
      <alignment horizontal="left" vertical="center" wrapText="1"/>
    </xf>
    <xf numFmtId="49" fontId="4" fillId="6" borderId="16" xfId="0" applyNumberFormat="1" applyFont="1" applyFill="1" applyBorder="1" applyAlignment="1">
      <alignment horizontal="left" vertical="center" wrapText="1"/>
    </xf>
    <xf numFmtId="49" fontId="4" fillId="6" borderId="3" xfId="0" applyNumberFormat="1" applyFont="1" applyFill="1" applyBorder="1" applyAlignment="1">
      <alignment horizontal="left" vertical="center" wrapText="1"/>
    </xf>
    <xf numFmtId="49" fontId="35" fillId="3" borderId="0" xfId="0" applyNumberFormat="1" applyFont="1" applyFill="1" applyAlignment="1">
      <alignment horizontal="left" vertical="top" wrapText="1"/>
    </xf>
    <xf numFmtId="49" fontId="4" fillId="5" borderId="2" xfId="0" applyNumberFormat="1" applyFont="1" applyFill="1" applyBorder="1" applyAlignment="1">
      <alignment horizontal="center" vertical="center"/>
    </xf>
    <xf numFmtId="49" fontId="4" fillId="5" borderId="3" xfId="0" applyNumberFormat="1" applyFont="1" applyFill="1" applyBorder="1" applyAlignment="1">
      <alignment horizontal="center" vertical="center"/>
    </xf>
    <xf numFmtId="49" fontId="55" fillId="8" borderId="2" xfId="0" applyNumberFormat="1" applyFont="1" applyFill="1" applyBorder="1" applyAlignment="1" applyProtection="1">
      <alignment horizontal="left" vertical="top" wrapText="1"/>
      <protection locked="0"/>
    </xf>
    <xf numFmtId="49" fontId="55" fillId="8" borderId="3" xfId="0" applyNumberFormat="1" applyFont="1" applyFill="1" applyBorder="1" applyAlignment="1" applyProtection="1">
      <alignment horizontal="left" vertical="top" wrapText="1"/>
      <protection locked="0"/>
    </xf>
    <xf numFmtId="49" fontId="4" fillId="10" borderId="2" xfId="0" applyNumberFormat="1" applyFont="1" applyFill="1" applyBorder="1" applyAlignment="1">
      <alignment horizontal="center" vertical="center" wrapText="1"/>
    </xf>
    <xf numFmtId="49" fontId="4" fillId="10" borderId="16" xfId="0" applyNumberFormat="1" applyFont="1" applyFill="1" applyBorder="1" applyAlignment="1">
      <alignment horizontal="center" vertical="center"/>
    </xf>
    <xf numFmtId="49" fontId="4" fillId="10" borderId="3" xfId="0" applyNumberFormat="1" applyFont="1" applyFill="1" applyBorder="1" applyAlignment="1">
      <alignment horizontal="center" vertical="center"/>
    </xf>
    <xf numFmtId="0" fontId="55" fillId="8" borderId="2" xfId="0" applyFont="1" applyFill="1" applyBorder="1" applyAlignment="1" applyProtection="1">
      <alignment horizontal="left" vertical="top" wrapText="1"/>
      <protection locked="0"/>
    </xf>
    <xf numFmtId="0" fontId="55" fillId="8" borderId="3" xfId="0" applyFont="1" applyFill="1" applyBorder="1" applyAlignment="1" applyProtection="1">
      <alignment horizontal="left" vertical="top" wrapText="1"/>
      <protection locked="0"/>
    </xf>
    <xf numFmtId="49" fontId="32" fillId="8" borderId="45" xfId="0" applyNumberFormat="1" applyFont="1" applyFill="1" applyBorder="1" applyAlignment="1" applyProtection="1">
      <alignment horizontal="left" vertical="top"/>
      <protection locked="0"/>
    </xf>
    <xf numFmtId="49" fontId="32" fillId="8" borderId="38" xfId="0" applyNumberFormat="1" applyFont="1" applyFill="1" applyBorder="1" applyAlignment="1" applyProtection="1">
      <alignment horizontal="left" vertical="top"/>
      <protection locked="0"/>
    </xf>
    <xf numFmtId="49" fontId="32" fillId="8" borderId="37" xfId="0" applyNumberFormat="1" applyFont="1" applyFill="1" applyBorder="1" applyAlignment="1" applyProtection="1">
      <alignment horizontal="left" vertical="top"/>
      <protection locked="0"/>
    </xf>
    <xf numFmtId="49" fontId="4" fillId="0" borderId="39" xfId="0" applyNumberFormat="1" applyFont="1" applyBorder="1" applyAlignment="1">
      <alignment horizontal="left" vertical="center" wrapText="1"/>
    </xf>
    <xf numFmtId="49" fontId="4" fillId="0" borderId="25" xfId="0" applyNumberFormat="1" applyFont="1" applyBorder="1" applyAlignment="1">
      <alignment horizontal="left" vertical="center" wrapText="1"/>
    </xf>
    <xf numFmtId="49" fontId="6" fillId="0" borderId="38" xfId="0" applyNumberFormat="1" applyFont="1" applyBorder="1" applyAlignment="1">
      <alignment horizontal="left" vertical="center" wrapText="1"/>
    </xf>
    <xf numFmtId="49" fontId="6" fillId="0" borderId="37" xfId="0" applyNumberFormat="1" applyFont="1" applyBorder="1" applyAlignment="1">
      <alignment horizontal="left" vertical="center" wrapText="1"/>
    </xf>
    <xf numFmtId="49" fontId="4" fillId="8" borderId="45" xfId="0" applyNumberFormat="1" applyFont="1" applyFill="1" applyBorder="1" applyAlignment="1" applyProtection="1">
      <alignment horizontal="left" vertical="top"/>
      <protection locked="0"/>
    </xf>
    <xf numFmtId="49" fontId="4" fillId="8" borderId="38" xfId="0" applyNumberFormat="1" applyFont="1" applyFill="1" applyBorder="1" applyAlignment="1" applyProtection="1">
      <alignment horizontal="left" vertical="top"/>
      <protection locked="0"/>
    </xf>
    <xf numFmtId="49" fontId="4" fillId="8" borderId="37" xfId="0" applyNumberFormat="1" applyFont="1" applyFill="1" applyBorder="1" applyAlignment="1" applyProtection="1">
      <alignment horizontal="left" vertical="top"/>
      <protection locked="0"/>
    </xf>
    <xf numFmtId="49" fontId="6" fillId="0" borderId="39" xfId="0" applyNumberFormat="1" applyFont="1" applyBorder="1" applyAlignment="1">
      <alignment horizontal="left" vertical="center" wrapText="1"/>
    </xf>
    <xf numFmtId="49" fontId="6" fillId="0" borderId="25" xfId="0" applyNumberFormat="1" applyFont="1" applyBorder="1" applyAlignment="1">
      <alignment horizontal="left" vertical="center" wrapText="1"/>
    </xf>
    <xf numFmtId="49" fontId="4" fillId="10" borderId="2" xfId="0" applyNumberFormat="1" applyFont="1" applyFill="1" applyBorder="1" applyAlignment="1">
      <alignment horizontal="center" vertical="center"/>
    </xf>
    <xf numFmtId="49" fontId="6" fillId="0" borderId="1" xfId="0" applyNumberFormat="1" applyFont="1" applyBorder="1" applyAlignment="1">
      <alignment horizontal="left" vertical="center" wrapText="1"/>
    </xf>
    <xf numFmtId="49" fontId="6" fillId="0" borderId="2" xfId="0" applyNumberFormat="1" applyFont="1" applyBorder="1" applyAlignment="1">
      <alignment horizontal="left" vertical="center"/>
    </xf>
    <xf numFmtId="49" fontId="6" fillId="0" borderId="3" xfId="0" applyNumberFormat="1" applyFont="1" applyBorder="1" applyAlignment="1">
      <alignment horizontal="left" vertical="center"/>
    </xf>
    <xf numFmtId="49" fontId="35" fillId="3" borderId="0" xfId="0" applyNumberFormat="1" applyFont="1" applyFill="1" applyAlignment="1">
      <alignment horizontal="left" vertical="center" wrapText="1"/>
    </xf>
    <xf numFmtId="49" fontId="34" fillId="0" borderId="0" xfId="0" applyNumberFormat="1" applyFont="1" applyAlignment="1">
      <alignment horizontal="left" vertical="center"/>
    </xf>
    <xf numFmtId="49" fontId="25" fillId="0" borderId="0" xfId="0" applyNumberFormat="1" applyFont="1" applyAlignment="1">
      <alignment horizontal="left" vertical="top" wrapText="1"/>
    </xf>
    <xf numFmtId="49" fontId="25" fillId="0" borderId="38" xfId="0" applyNumberFormat="1" applyFont="1" applyBorder="1" applyAlignment="1">
      <alignment horizontal="left" vertical="center" wrapText="1"/>
    </xf>
    <xf numFmtId="49" fontId="6" fillId="6" borderId="16" xfId="0" applyNumberFormat="1" applyFont="1" applyFill="1" applyBorder="1" applyAlignment="1">
      <alignment horizontal="left" vertical="center" wrapText="1"/>
    </xf>
    <xf numFmtId="49" fontId="6" fillId="6" borderId="3" xfId="0" applyNumberFormat="1" applyFont="1" applyFill="1" applyBorder="1" applyAlignment="1">
      <alignment horizontal="left" vertical="center" wrapText="1"/>
    </xf>
    <xf numFmtId="49" fontId="6" fillId="6" borderId="2" xfId="0" applyNumberFormat="1" applyFont="1" applyFill="1" applyBorder="1" applyAlignment="1">
      <alignment horizontal="left" vertical="center" wrapText="1"/>
    </xf>
    <xf numFmtId="49" fontId="6" fillId="6" borderId="39" xfId="0" applyNumberFormat="1" applyFont="1" applyFill="1" applyBorder="1" applyAlignment="1">
      <alignment horizontal="left" vertical="center" wrapText="1"/>
    </xf>
    <xf numFmtId="49" fontId="6" fillId="6" borderId="25" xfId="0" applyNumberFormat="1" applyFont="1" applyFill="1" applyBorder="1" applyAlignment="1">
      <alignment horizontal="left" vertical="center" wrapText="1"/>
    </xf>
    <xf numFmtId="49" fontId="6" fillId="0" borderId="2" xfId="0" applyNumberFormat="1"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1" xfId="0" applyFont="1" applyBorder="1" applyAlignment="1">
      <alignment horizontal="left" vertical="center" wrapText="1"/>
    </xf>
    <xf numFmtId="49" fontId="25" fillId="0" borderId="0" xfId="0" applyNumberFormat="1" applyFont="1" applyAlignment="1">
      <alignment horizontal="left" vertical="center" wrapText="1"/>
    </xf>
    <xf numFmtId="49" fontId="40" fillId="12" borderId="0" xfId="0" applyNumberFormat="1" applyFont="1" applyFill="1" applyAlignment="1">
      <alignment horizontal="left" vertical="top"/>
    </xf>
    <xf numFmtId="49" fontId="4" fillId="8" borderId="42" xfId="0" applyNumberFormat="1" applyFont="1" applyFill="1" applyBorder="1" applyAlignment="1" applyProtection="1">
      <alignment horizontal="left" vertical="top" wrapText="1"/>
      <protection locked="0"/>
    </xf>
    <xf numFmtId="0" fontId="4" fillId="10" borderId="2" xfId="0" applyFont="1" applyFill="1" applyBorder="1" applyAlignment="1">
      <alignment horizontal="center" vertical="center" wrapText="1"/>
    </xf>
    <xf numFmtId="0" fontId="6" fillId="10" borderId="16" xfId="0" applyFont="1" applyFill="1" applyBorder="1" applyAlignment="1">
      <alignment horizontal="center" vertical="center"/>
    </xf>
    <xf numFmtId="0" fontId="6" fillId="10" borderId="3" xfId="0" applyFont="1" applyFill="1" applyBorder="1" applyAlignment="1">
      <alignment horizontal="center" vertical="center"/>
    </xf>
    <xf numFmtId="0" fontId="6" fillId="10" borderId="16" xfId="0" applyFont="1" applyFill="1" applyBorder="1" applyAlignment="1">
      <alignment horizontal="center" vertical="center" wrapText="1"/>
    </xf>
    <xf numFmtId="0" fontId="6" fillId="10" borderId="3" xfId="0" applyFont="1" applyFill="1" applyBorder="1" applyAlignment="1">
      <alignment horizontal="center" vertical="center" wrapText="1"/>
    </xf>
    <xf numFmtId="0" fontId="26" fillId="0" borderId="0" xfId="0" applyFont="1"/>
  </cellXfs>
  <cellStyles count="3">
    <cellStyle name="Hyperlink" xfId="1" builtinId="8"/>
    <cellStyle name="Normal" xfId="0" builtinId="0"/>
    <cellStyle name="Percent" xfId="2" builtinId="5"/>
  </cellStyles>
  <dxfs count="0"/>
  <tableStyles count="0" defaultTableStyle="TableStyleMedium2" defaultPivotStyle="PivotStyleLight16"/>
  <colors>
    <mruColors>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66674</xdr:colOff>
      <xdr:row>0</xdr:row>
      <xdr:rowOff>135257</xdr:rowOff>
    </xdr:from>
    <xdr:to>
      <xdr:col>2</xdr:col>
      <xdr:colOff>1106739</xdr:colOff>
      <xdr:row>4</xdr:row>
      <xdr:rowOff>38477</xdr:rowOff>
    </xdr:to>
    <xdr:pic>
      <xdr:nvPicPr>
        <xdr:cNvPr id="2" name="Picture 1" descr="Home">
          <a:extLst>
            <a:ext uri="{FF2B5EF4-FFF2-40B4-BE49-F238E27FC236}">
              <a16:creationId xmlns:a16="http://schemas.microsoft.com/office/drawing/2014/main" id="{10D9EC0B-8055-4AE4-B456-5AE1406AE7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7194" y="135257"/>
          <a:ext cx="2160205" cy="657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1406962</xdr:colOff>
      <xdr:row>0</xdr:row>
      <xdr:rowOff>110490</xdr:rowOff>
    </xdr:from>
    <xdr:to>
      <xdr:col>4</xdr:col>
      <xdr:colOff>1072</xdr:colOff>
      <xdr:row>4</xdr:row>
      <xdr:rowOff>147335</xdr:rowOff>
    </xdr:to>
    <xdr:pic>
      <xdr:nvPicPr>
        <xdr:cNvPr id="3" name="Picture 2">
          <a:extLst>
            <a:ext uri="{FF2B5EF4-FFF2-40B4-BE49-F238E27FC236}">
              <a16:creationId xmlns:a16="http://schemas.microsoft.com/office/drawing/2014/main" id="{E87EE29C-DD06-4A43-8566-2DDD4EC945A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511" t="40756" r="29411" b="39975"/>
        <a:stretch/>
      </xdr:blipFill>
      <xdr:spPr>
        <a:xfrm>
          <a:off x="4935022" y="110490"/>
          <a:ext cx="2385060" cy="791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1216659</xdr:colOff>
      <xdr:row>4</xdr:row>
      <xdr:rowOff>16739</xdr:rowOff>
    </xdr:to>
    <xdr:pic>
      <xdr:nvPicPr>
        <xdr:cNvPr id="2" name="Picture 1" descr="Home">
          <a:extLst>
            <a:ext uri="{FF2B5EF4-FFF2-40B4-BE49-F238E27FC236}">
              <a16:creationId xmlns:a16="http://schemas.microsoft.com/office/drawing/2014/main" id="{3E7A7352-A116-461A-A427-9B6852B6C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315" y="165735"/>
          <a:ext cx="1995804" cy="635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4</xdr:col>
      <xdr:colOff>371474</xdr:colOff>
      <xdr:row>1</xdr:row>
      <xdr:rowOff>486004</xdr:rowOff>
    </xdr:to>
    <xdr:pic>
      <xdr:nvPicPr>
        <xdr:cNvPr id="2" name="Picture 1" descr="Home">
          <a:extLst>
            <a:ext uri="{FF2B5EF4-FFF2-40B4-BE49-F238E27FC236}">
              <a16:creationId xmlns:a16="http://schemas.microsoft.com/office/drawing/2014/main" id="{EB21016B-F5C4-4440-A909-6D78E3460E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133350"/>
          <a:ext cx="2249804" cy="626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4</xdr:col>
      <xdr:colOff>57149</xdr:colOff>
      <xdr:row>1</xdr:row>
      <xdr:rowOff>476479</xdr:rowOff>
    </xdr:to>
    <xdr:pic>
      <xdr:nvPicPr>
        <xdr:cNvPr id="2" name="Picture 1" descr="Home">
          <a:extLst>
            <a:ext uri="{FF2B5EF4-FFF2-40B4-BE49-F238E27FC236}">
              <a16:creationId xmlns:a16="http://schemas.microsoft.com/office/drawing/2014/main" id="{81FA8EC1-CDB2-40B6-B1A9-B5184FE837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95250"/>
          <a:ext cx="2078354" cy="6250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91441</xdr:colOff>
      <xdr:row>0</xdr:row>
      <xdr:rowOff>95251</xdr:rowOff>
    </xdr:from>
    <xdr:to>
      <xdr:col>2</xdr:col>
      <xdr:colOff>1758315</xdr:colOff>
      <xdr:row>1</xdr:row>
      <xdr:rowOff>457430</xdr:rowOff>
    </xdr:to>
    <xdr:pic>
      <xdr:nvPicPr>
        <xdr:cNvPr id="2" name="Picture 1" descr="Home">
          <a:extLst>
            <a:ext uri="{FF2B5EF4-FFF2-40B4-BE49-F238E27FC236}">
              <a16:creationId xmlns:a16="http://schemas.microsoft.com/office/drawing/2014/main" id="{7EFA8E72-3648-4989-B3F2-37FE4682AF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1" y="95251"/>
          <a:ext cx="201739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D27EEED8-1AFE-4766-BE02-7779B66442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387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97194</xdr:colOff>
      <xdr:row>27</xdr:row>
      <xdr:rowOff>194387</xdr:rowOff>
    </xdr:from>
    <xdr:to>
      <xdr:col>4</xdr:col>
      <xdr:colOff>307694</xdr:colOff>
      <xdr:row>42</xdr:row>
      <xdr:rowOff>129722</xdr:rowOff>
    </xdr:to>
    <xdr:pic>
      <xdr:nvPicPr>
        <xdr:cNvPr id="3" name="Picture 2">
          <a:extLst>
            <a:ext uri="{FF2B5EF4-FFF2-40B4-BE49-F238E27FC236}">
              <a16:creationId xmlns:a16="http://schemas.microsoft.com/office/drawing/2014/main" id="{2B5F78D4-F305-4747-98BD-E4E6C891DF01}"/>
            </a:ext>
          </a:extLst>
        </xdr:cNvPr>
        <xdr:cNvPicPr>
          <a:picLocks noChangeAspect="1"/>
        </xdr:cNvPicPr>
      </xdr:nvPicPr>
      <xdr:blipFill>
        <a:blip xmlns:r="http://schemas.openxmlformats.org/officeDocument/2006/relationships" r:embed="rId2"/>
        <a:stretch>
          <a:fillRect/>
        </a:stretch>
      </xdr:blipFill>
      <xdr:spPr>
        <a:xfrm>
          <a:off x="409614" y="17270807"/>
          <a:ext cx="4614860" cy="269758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19051</xdr:colOff>
      <xdr:row>0</xdr:row>
      <xdr:rowOff>35379</xdr:rowOff>
    </xdr:from>
    <xdr:ext cx="2009774" cy="638404"/>
    <xdr:pic>
      <xdr:nvPicPr>
        <xdr:cNvPr id="2" name="Picture 1" descr="Home">
          <a:extLst>
            <a:ext uri="{FF2B5EF4-FFF2-40B4-BE49-F238E27FC236}">
              <a16:creationId xmlns:a16="http://schemas.microsoft.com/office/drawing/2014/main" id="{AF628855-858D-4289-9067-07570D0F1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4737" y="35379"/>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66674</xdr:colOff>
      <xdr:row>22</xdr:row>
      <xdr:rowOff>190499</xdr:rowOff>
    </xdr:from>
    <xdr:to>
      <xdr:col>4</xdr:col>
      <xdr:colOff>133349</xdr:colOff>
      <xdr:row>36</xdr:row>
      <xdr:rowOff>173968</xdr:rowOff>
    </xdr:to>
    <xdr:pic>
      <xdr:nvPicPr>
        <xdr:cNvPr id="3" name="Picture 2">
          <a:extLst>
            <a:ext uri="{FF2B5EF4-FFF2-40B4-BE49-F238E27FC236}">
              <a16:creationId xmlns:a16="http://schemas.microsoft.com/office/drawing/2014/main" id="{0130122C-0D88-4A5D-97AF-5219D2B156ED}"/>
            </a:ext>
          </a:extLst>
        </xdr:cNvPr>
        <xdr:cNvPicPr>
          <a:picLocks noChangeAspect="1"/>
        </xdr:cNvPicPr>
      </xdr:nvPicPr>
      <xdr:blipFill>
        <a:blip xmlns:r="http://schemas.openxmlformats.org/officeDocument/2006/relationships" r:embed="rId2"/>
        <a:stretch>
          <a:fillRect/>
        </a:stretch>
      </xdr:blipFill>
      <xdr:spPr>
        <a:xfrm>
          <a:off x="379094" y="13144499"/>
          <a:ext cx="4480560" cy="26580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BC17AF8B-EFE3-4D71-A2E7-7A53447CF5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387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173355</xdr:colOff>
      <xdr:row>0</xdr:row>
      <xdr:rowOff>62865</xdr:rowOff>
    </xdr:from>
    <xdr:ext cx="2009774" cy="638404"/>
    <xdr:pic>
      <xdr:nvPicPr>
        <xdr:cNvPr id="2" name="Picture 1" descr="Home">
          <a:extLst>
            <a:ext uri="{FF2B5EF4-FFF2-40B4-BE49-F238E27FC236}">
              <a16:creationId xmlns:a16="http://schemas.microsoft.com/office/drawing/2014/main" id="{D38A7E79-A056-4093-89FF-0F0EE5FD4F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775" y="62865"/>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1216024</xdr:colOff>
      <xdr:row>4</xdr:row>
      <xdr:rowOff>8484</xdr:rowOff>
    </xdr:to>
    <xdr:pic>
      <xdr:nvPicPr>
        <xdr:cNvPr id="3" name="Picture 1" descr="Home">
          <a:extLst>
            <a:ext uri="{FF2B5EF4-FFF2-40B4-BE49-F238E27FC236}">
              <a16:creationId xmlns:a16="http://schemas.microsoft.com/office/drawing/2014/main" id="{9197FA38-B629-45C9-A775-F5A06F7AF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 y="165735"/>
          <a:ext cx="19716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rza.allahverdiyev@stat.gov.az"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E1A7D-09B0-47F5-8C07-8A58F1DAD457}">
  <sheetPr>
    <tabColor theme="8" tint="0.39997558519241921"/>
    <pageSetUpPr fitToPage="1"/>
  </sheetPr>
  <dimension ref="B2:D22"/>
  <sheetViews>
    <sheetView showGridLines="0" zoomScaleNormal="100" workbookViewId="0">
      <selection activeCell="C20" sqref="C20"/>
    </sheetView>
  </sheetViews>
  <sheetFormatPr defaultColWidth="11.5546875" defaultRowHeight="14.4"/>
  <cols>
    <col min="1" max="1" width="5.109375" customWidth="1"/>
    <col min="2" max="2" width="16.33203125" customWidth="1"/>
    <col min="3" max="3" width="30" customWidth="1"/>
    <col min="4" max="4" width="55.33203125" customWidth="1"/>
  </cols>
  <sheetData>
    <row r="2" spans="2:4" ht="15.6" customHeight="1"/>
    <row r="3" spans="2:4" ht="15" customHeight="1"/>
    <row r="5" spans="2:4" ht="30.75" customHeight="1"/>
    <row r="6" spans="2:4" ht="21" customHeight="1">
      <c r="B6" s="384" t="s">
        <v>0</v>
      </c>
      <c r="C6" s="384"/>
      <c r="D6" s="384"/>
    </row>
    <row r="7" spans="2:4" ht="6.75" customHeight="1">
      <c r="B7" s="3"/>
      <c r="C7" s="3"/>
      <c r="D7" s="3"/>
    </row>
    <row r="8" spans="2:4" ht="61.5" customHeight="1">
      <c r="B8" s="385" t="s">
        <v>1</v>
      </c>
      <c r="C8" s="386"/>
      <c r="D8" s="386"/>
    </row>
    <row r="10" spans="2:4" ht="24.75" customHeight="1">
      <c r="B10" s="387" t="s">
        <v>2</v>
      </c>
      <c r="C10" s="387"/>
      <c r="D10" s="387"/>
    </row>
    <row r="11" spans="2:4" ht="41.25" customHeight="1"/>
    <row r="12" spans="2:4" ht="24.75" customHeight="1">
      <c r="B12" s="171" t="s">
        <v>3</v>
      </c>
      <c r="C12" s="388" t="s">
        <v>4</v>
      </c>
      <c r="D12" s="389"/>
    </row>
    <row r="13" spans="2:4" ht="19.5" customHeight="1">
      <c r="B13" s="2"/>
      <c r="C13" s="2"/>
      <c r="D13" s="2"/>
    </row>
    <row r="14" spans="2:4" ht="24.75" customHeight="1">
      <c r="B14" s="390" t="s">
        <v>5</v>
      </c>
      <c r="C14" s="390"/>
      <c r="D14" s="390"/>
    </row>
    <row r="15" spans="2:4" ht="22.5" customHeight="1">
      <c r="B15" s="172" t="s">
        <v>6</v>
      </c>
      <c r="C15" s="391" t="s">
        <v>7</v>
      </c>
      <c r="D15" s="392"/>
    </row>
    <row r="16" spans="2:4" ht="22.5" customHeight="1">
      <c r="B16" s="172" t="s">
        <v>8</v>
      </c>
      <c r="C16" s="391" t="s">
        <v>9</v>
      </c>
      <c r="D16" s="392"/>
    </row>
    <row r="17" spans="2:4" ht="53.25" customHeight="1">
      <c r="B17" s="172" t="s">
        <v>10</v>
      </c>
      <c r="C17" s="391" t="s">
        <v>11</v>
      </c>
      <c r="D17" s="392"/>
    </row>
    <row r="18" spans="2:4" ht="22.5" customHeight="1">
      <c r="B18" s="172" t="s">
        <v>12</v>
      </c>
      <c r="C18" s="393" t="s">
        <v>13</v>
      </c>
      <c r="D18" s="394"/>
    </row>
    <row r="19" spans="2:4" ht="22.5" customHeight="1">
      <c r="B19" s="172" t="s">
        <v>14</v>
      </c>
      <c r="C19" s="395" t="s">
        <v>15</v>
      </c>
      <c r="D19" s="394"/>
    </row>
    <row r="20" spans="2:4" ht="41.25" customHeight="1"/>
    <row r="21" spans="2:4" ht="24.75" customHeight="1">
      <c r="B21" s="396" t="s">
        <v>16</v>
      </c>
      <c r="C21" s="396"/>
      <c r="D21" s="396"/>
    </row>
    <row r="22" spans="2:4" ht="140.25" customHeight="1">
      <c r="B22" s="382" t="s">
        <v>17</v>
      </c>
      <c r="C22" s="382"/>
      <c r="D22" s="383"/>
    </row>
  </sheetData>
  <mergeCells count="12">
    <mergeCell ref="B22:D22"/>
    <mergeCell ref="B6:D6"/>
    <mergeCell ref="B8:D8"/>
    <mergeCell ref="B10:D10"/>
    <mergeCell ref="C12:D12"/>
    <mergeCell ref="B14:D14"/>
    <mergeCell ref="C15:D15"/>
    <mergeCell ref="C16:D16"/>
    <mergeCell ref="C17:D17"/>
    <mergeCell ref="C18:D18"/>
    <mergeCell ref="C19:D19"/>
    <mergeCell ref="B21:D21"/>
  </mergeCells>
  <hyperlinks>
    <hyperlink ref="C18" r:id="rId1" xr:uid="{E16D31A3-687C-4325-A3A4-94B3C4BE0D33}"/>
  </hyperlinks>
  <pageMargins left="0.25" right="0.25" top="0.75" bottom="0.75" header="0.3" footer="0.3"/>
  <pageSetup paperSize="9" scale="85" fitToHeight="0" orientation="portrait"/>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pageSetUpPr fitToPage="1"/>
  </sheetPr>
  <dimension ref="A1:K101"/>
  <sheetViews>
    <sheetView showGridLines="0" zoomScale="80" zoomScaleNormal="80" workbookViewId="0">
      <selection activeCell="B6" sqref="B6"/>
    </sheetView>
  </sheetViews>
  <sheetFormatPr defaultColWidth="11.5546875" defaultRowHeight="14.4"/>
  <cols>
    <col min="1" max="1" width="2.6640625" customWidth="1"/>
    <col min="2" max="2" width="8" customWidth="1"/>
    <col min="3" max="3" width="4.109375" customWidth="1"/>
    <col min="4" max="4" width="69.88671875" customWidth="1"/>
    <col min="5" max="5" width="13.5546875" customWidth="1"/>
    <col min="6" max="6" width="231.44140625" customWidth="1"/>
  </cols>
  <sheetData>
    <row r="1" spans="1:11" ht="15.6">
      <c r="A1" s="2"/>
      <c r="B1" s="124" t="s">
        <v>194</v>
      </c>
      <c r="C1" s="124"/>
      <c r="D1" s="125"/>
      <c r="E1" s="2"/>
      <c r="F1" s="125"/>
      <c r="G1" s="2"/>
      <c r="H1" s="2"/>
      <c r="I1" s="2"/>
    </row>
    <row r="2" spans="1:11" ht="15.6" customHeight="1">
      <c r="A2" s="2"/>
      <c r="B2" s="124" t="s">
        <v>195</v>
      </c>
      <c r="C2" s="124"/>
      <c r="D2" s="126"/>
      <c r="E2" s="83" t="s">
        <v>18</v>
      </c>
      <c r="F2" s="127"/>
      <c r="G2" s="2"/>
      <c r="H2" s="2"/>
      <c r="I2" s="2"/>
    </row>
    <row r="3" spans="1:11" ht="15" customHeight="1">
      <c r="A3" s="2"/>
      <c r="B3" s="124" t="s">
        <v>358</v>
      </c>
      <c r="C3" s="124"/>
      <c r="D3" s="125"/>
      <c r="E3" s="84" t="s">
        <v>19</v>
      </c>
      <c r="F3" s="127"/>
      <c r="G3" s="2"/>
      <c r="H3" s="2"/>
      <c r="I3" s="2"/>
    </row>
    <row r="4" spans="1:11" ht="15.6">
      <c r="A4" s="2"/>
      <c r="B4" s="128"/>
      <c r="C4" s="128"/>
      <c r="D4" s="125"/>
      <c r="E4" s="2"/>
      <c r="F4" s="125"/>
      <c r="G4" s="2"/>
      <c r="H4" s="2"/>
      <c r="I4" s="2"/>
    </row>
    <row r="5" spans="1:11" ht="15.6">
      <c r="A5" s="2"/>
      <c r="B5" s="128"/>
      <c r="C5" s="128"/>
      <c r="D5" s="125"/>
      <c r="E5" s="58" t="s">
        <v>196</v>
      </c>
      <c r="F5" s="129"/>
      <c r="G5" s="2"/>
      <c r="H5" s="2"/>
      <c r="I5" s="2"/>
    </row>
    <row r="6" spans="1:11" ht="21" customHeight="1">
      <c r="A6" s="120"/>
      <c r="B6" s="130" t="s">
        <v>445</v>
      </c>
      <c r="C6" s="94"/>
      <c r="D6" s="94"/>
      <c r="E6" s="38"/>
      <c r="F6" s="131"/>
      <c r="G6" s="120"/>
      <c r="H6" s="120"/>
      <c r="I6" s="120"/>
    </row>
    <row r="7" spans="1:11" ht="5.25" customHeight="1">
      <c r="A7" s="2"/>
      <c r="B7" s="546"/>
      <c r="C7" s="546"/>
      <c r="D7" s="546"/>
      <c r="E7" s="2"/>
      <c r="F7" s="125"/>
      <c r="G7" s="2"/>
      <c r="H7" s="2"/>
      <c r="I7" s="2"/>
    </row>
    <row r="8" spans="1:11" ht="158.4" customHeight="1">
      <c r="A8" s="2"/>
      <c r="B8" s="558" t="s">
        <v>446</v>
      </c>
      <c r="C8" s="558"/>
      <c r="D8" s="558"/>
      <c r="E8" s="558"/>
      <c r="F8" s="558"/>
      <c r="G8" s="2"/>
      <c r="H8" s="2"/>
      <c r="I8" s="2"/>
    </row>
    <row r="9" spans="1:11" ht="18" customHeight="1">
      <c r="A9" s="2"/>
      <c r="B9" s="559" t="s">
        <v>447</v>
      </c>
      <c r="C9" s="559"/>
      <c r="D9" s="559"/>
      <c r="E9" s="132"/>
      <c r="F9" s="132"/>
      <c r="G9" s="2"/>
      <c r="H9" s="2"/>
      <c r="I9" s="2"/>
    </row>
    <row r="10" spans="1:11" ht="15.6">
      <c r="A10" s="2"/>
      <c r="B10" s="128"/>
      <c r="C10" s="128"/>
      <c r="D10" s="133"/>
      <c r="E10" s="2"/>
      <c r="F10" s="125"/>
      <c r="G10" s="2"/>
      <c r="H10" s="2"/>
      <c r="I10" s="2"/>
    </row>
    <row r="11" spans="1:11" ht="28.5" customHeight="1">
      <c r="A11" s="2"/>
      <c r="B11" s="519" t="s">
        <v>448</v>
      </c>
      <c r="C11" s="519"/>
      <c r="D11" s="519"/>
      <c r="E11" s="519"/>
      <c r="F11" s="519"/>
      <c r="G11" s="134"/>
      <c r="H11" s="135"/>
      <c r="I11" s="135"/>
      <c r="J11" s="2"/>
      <c r="K11" s="2"/>
    </row>
    <row r="12" spans="1:11" ht="15.6">
      <c r="A12" s="2"/>
      <c r="B12" s="128"/>
      <c r="C12" s="128"/>
      <c r="D12" s="125"/>
      <c r="E12" s="2"/>
      <c r="F12" s="125"/>
      <c r="G12" s="2"/>
      <c r="H12" s="2"/>
      <c r="I12" s="2"/>
      <c r="J12" s="2"/>
      <c r="K12" s="2"/>
    </row>
    <row r="13" spans="1:11" ht="26.25" customHeight="1">
      <c r="A13" s="136"/>
      <c r="B13" s="137" t="s">
        <v>64</v>
      </c>
      <c r="C13" s="520" t="s">
        <v>362</v>
      </c>
      <c r="D13" s="520"/>
      <c r="E13" s="138" t="s">
        <v>288</v>
      </c>
      <c r="F13" s="139" t="s">
        <v>449</v>
      </c>
      <c r="G13" s="136"/>
      <c r="H13" s="136"/>
      <c r="I13" s="136"/>
      <c r="J13" s="136"/>
      <c r="K13" s="136"/>
    </row>
    <row r="14" spans="1:11" ht="37.950000000000003" customHeight="1">
      <c r="A14" s="136"/>
      <c r="B14" s="164" t="s">
        <v>450</v>
      </c>
      <c r="C14" s="554" t="s">
        <v>451</v>
      </c>
      <c r="D14" s="554"/>
      <c r="E14" s="364" t="s">
        <v>195</v>
      </c>
      <c r="F14" s="361" t="s">
        <v>452</v>
      </c>
      <c r="G14" s="136"/>
      <c r="H14" s="136"/>
      <c r="I14" s="136"/>
      <c r="J14" s="136"/>
      <c r="K14" s="136"/>
    </row>
    <row r="15" spans="1:11" ht="50.4" customHeight="1">
      <c r="A15" s="2"/>
      <c r="B15" s="145" t="s">
        <v>453</v>
      </c>
      <c r="C15" s="515" t="s">
        <v>454</v>
      </c>
      <c r="D15" s="515"/>
      <c r="E15" s="364" t="s">
        <v>195</v>
      </c>
      <c r="F15" s="361" t="s">
        <v>452</v>
      </c>
      <c r="G15" s="2"/>
      <c r="H15" s="140" t="s">
        <v>372</v>
      </c>
      <c r="I15" s="141"/>
      <c r="J15" s="141"/>
      <c r="K15" s="2"/>
    </row>
    <row r="16" spans="1:11" ht="83.25" customHeight="1">
      <c r="A16" s="2"/>
      <c r="B16" s="145" t="s">
        <v>455</v>
      </c>
      <c r="C16" s="515" t="s">
        <v>456</v>
      </c>
      <c r="D16" s="515"/>
      <c r="E16" s="123" t="s">
        <v>194</v>
      </c>
      <c r="F16" s="121" t="s">
        <v>457</v>
      </c>
      <c r="G16" s="2"/>
      <c r="H16" s="140" t="s">
        <v>374</v>
      </c>
      <c r="I16" s="141"/>
      <c r="J16" s="141"/>
      <c r="K16" s="2"/>
    </row>
    <row r="17" spans="1:9" ht="18.75" customHeight="1">
      <c r="A17" s="141" t="s">
        <v>374</v>
      </c>
      <c r="B17" s="146" t="s">
        <v>458</v>
      </c>
      <c r="C17" s="147"/>
      <c r="D17" s="147"/>
      <c r="E17" s="148"/>
      <c r="F17" s="149"/>
      <c r="G17" s="2"/>
      <c r="H17" s="2"/>
      <c r="I17" s="2"/>
    </row>
    <row r="18" spans="1:9" ht="60" customHeight="1">
      <c r="A18" s="141" t="s">
        <v>382</v>
      </c>
      <c r="B18" s="509"/>
      <c r="C18" s="509"/>
      <c r="D18" s="509"/>
      <c r="E18" s="509"/>
      <c r="F18" s="560"/>
      <c r="G18" s="2"/>
      <c r="H18" s="2"/>
      <c r="I18" s="2"/>
    </row>
    <row r="19" spans="1:9" ht="30" customHeight="1">
      <c r="A19" s="141" t="s">
        <v>376</v>
      </c>
      <c r="B19" s="128"/>
      <c r="C19" s="128"/>
      <c r="D19" s="125"/>
      <c r="E19" s="2"/>
      <c r="F19" s="125"/>
      <c r="G19" s="2"/>
      <c r="H19" s="2"/>
      <c r="I19" s="2"/>
    </row>
    <row r="20" spans="1:9" ht="30" customHeight="1">
      <c r="A20" s="2"/>
      <c r="B20" s="519" t="s">
        <v>459</v>
      </c>
      <c r="C20" s="519"/>
      <c r="D20" s="519"/>
      <c r="E20" s="519"/>
      <c r="F20" s="519"/>
      <c r="G20" s="134"/>
      <c r="H20" s="134"/>
      <c r="I20" s="134"/>
    </row>
    <row r="21" spans="1:9" ht="12.75" customHeight="1">
      <c r="A21" s="2"/>
      <c r="B21" s="150"/>
      <c r="C21" s="150"/>
      <c r="D21" s="150"/>
      <c r="E21" s="151"/>
      <c r="F21" s="150"/>
      <c r="G21" s="134"/>
      <c r="H21" s="134"/>
      <c r="I21" s="134"/>
    </row>
    <row r="22" spans="1:9" ht="26.25" customHeight="1">
      <c r="A22" s="136"/>
      <c r="B22" s="137" t="s">
        <v>64</v>
      </c>
      <c r="C22" s="520" t="s">
        <v>362</v>
      </c>
      <c r="D22" s="520"/>
      <c r="E22" s="138" t="s">
        <v>288</v>
      </c>
      <c r="F22" s="139" t="s">
        <v>449</v>
      </c>
      <c r="G22" s="136"/>
      <c r="H22" s="136"/>
      <c r="I22" s="136"/>
    </row>
    <row r="23" spans="1:9" ht="52.2" customHeight="1">
      <c r="A23" s="2"/>
      <c r="B23" s="153" t="s">
        <v>460</v>
      </c>
      <c r="C23" s="557" t="s">
        <v>461</v>
      </c>
      <c r="D23" s="557"/>
      <c r="E23" s="169" t="s">
        <v>195</v>
      </c>
      <c r="F23" s="170"/>
      <c r="G23" s="2"/>
      <c r="H23" s="2"/>
      <c r="I23" s="2"/>
    </row>
    <row r="24" spans="1:9" ht="186" customHeight="1">
      <c r="A24" s="2"/>
      <c r="B24" s="153" t="s">
        <v>462</v>
      </c>
      <c r="C24" s="557" t="s">
        <v>463</v>
      </c>
      <c r="D24" s="557"/>
      <c r="E24" s="169" t="s">
        <v>194</v>
      </c>
      <c r="F24" s="121" t="s">
        <v>464</v>
      </c>
      <c r="G24" s="2"/>
      <c r="H24" s="2"/>
      <c r="I24" s="2"/>
    </row>
    <row r="25" spans="1:9" ht="133.5" customHeight="1">
      <c r="A25" s="2"/>
      <c r="B25" s="153" t="s">
        <v>465</v>
      </c>
      <c r="C25" s="515" t="s">
        <v>466</v>
      </c>
      <c r="D25" s="515"/>
      <c r="E25" s="372" t="s">
        <v>195</v>
      </c>
      <c r="F25" s="121" t="s">
        <v>467</v>
      </c>
      <c r="G25" s="2"/>
      <c r="H25" s="2"/>
      <c r="I25" s="2"/>
    </row>
    <row r="26" spans="1:9" ht="52.5" customHeight="1">
      <c r="A26" s="2"/>
      <c r="B26" s="153" t="s">
        <v>468</v>
      </c>
      <c r="C26" s="554" t="s">
        <v>469</v>
      </c>
      <c r="D26" s="554"/>
      <c r="E26" s="372" t="s">
        <v>194</v>
      </c>
      <c r="F26" s="361" t="s">
        <v>593</v>
      </c>
      <c r="G26" s="2"/>
      <c r="H26" s="2"/>
      <c r="I26" s="2"/>
    </row>
    <row r="27" spans="1:9" ht="85.5" customHeight="1">
      <c r="A27" s="2"/>
      <c r="B27" s="153" t="s">
        <v>470</v>
      </c>
      <c r="C27" s="554" t="s">
        <v>471</v>
      </c>
      <c r="D27" s="516"/>
      <c r="E27" s="123" t="s">
        <v>194</v>
      </c>
      <c r="F27" s="121" t="s">
        <v>472</v>
      </c>
      <c r="G27" s="2"/>
      <c r="H27" s="2"/>
      <c r="I27" s="2"/>
    </row>
    <row r="28" spans="1:9" ht="148.5" customHeight="1">
      <c r="A28" s="2"/>
      <c r="B28" s="153" t="s">
        <v>473</v>
      </c>
      <c r="C28" s="542" t="s">
        <v>474</v>
      </c>
      <c r="D28" s="542"/>
      <c r="E28" s="123" t="s">
        <v>195</v>
      </c>
      <c r="F28" s="121" t="s">
        <v>475</v>
      </c>
      <c r="G28" s="2"/>
      <c r="H28" s="2"/>
      <c r="I28" s="2"/>
    </row>
    <row r="29" spans="1:9" ht="173.25" customHeight="1">
      <c r="A29" s="2"/>
      <c r="B29" s="153" t="s">
        <v>476</v>
      </c>
      <c r="C29" s="534" t="s">
        <v>477</v>
      </c>
      <c r="D29" s="534"/>
      <c r="E29" s="122" t="s">
        <v>194</v>
      </c>
      <c r="F29" s="121" t="s">
        <v>478</v>
      </c>
      <c r="G29" s="2"/>
      <c r="H29" s="2"/>
      <c r="I29" s="2"/>
    </row>
    <row r="30" spans="1:9" ht="18.75" customHeight="1">
      <c r="A30" s="141" t="s">
        <v>374</v>
      </c>
      <c r="B30" s="146" t="s">
        <v>479</v>
      </c>
      <c r="C30" s="147"/>
      <c r="D30" s="147"/>
      <c r="E30" s="148"/>
      <c r="F30" s="149"/>
      <c r="G30" s="2"/>
      <c r="H30" s="2"/>
      <c r="I30" s="2"/>
    </row>
    <row r="31" spans="1:9" ht="60" customHeight="1">
      <c r="A31" s="141" t="s">
        <v>382</v>
      </c>
      <c r="B31" s="536"/>
      <c r="C31" s="537"/>
      <c r="D31" s="537"/>
      <c r="E31" s="537"/>
      <c r="F31" s="538"/>
      <c r="G31" s="2"/>
      <c r="H31" s="2"/>
      <c r="I31" s="2"/>
    </row>
    <row r="32" spans="1:9" ht="15.6">
      <c r="A32" s="2"/>
      <c r="B32" s="128"/>
      <c r="C32" s="128"/>
      <c r="D32" s="125"/>
      <c r="E32" s="2"/>
      <c r="F32" s="125"/>
      <c r="G32" s="2"/>
      <c r="H32" s="2"/>
      <c r="I32" s="2"/>
    </row>
    <row r="33" spans="1:9" ht="26.25" customHeight="1">
      <c r="A33" s="2"/>
      <c r="B33" s="519" t="s">
        <v>480</v>
      </c>
      <c r="C33" s="519"/>
      <c r="D33" s="519"/>
      <c r="E33" s="519"/>
      <c r="F33" s="519"/>
      <c r="G33" s="134"/>
      <c r="H33" s="134"/>
      <c r="I33" s="134"/>
    </row>
    <row r="34" spans="1:9" ht="15.6">
      <c r="A34" s="154"/>
      <c r="B34" s="155"/>
      <c r="C34" s="155"/>
      <c r="D34" s="156"/>
      <c r="E34" s="154"/>
      <c r="F34" s="156"/>
      <c r="G34" s="154"/>
      <c r="H34" s="154"/>
      <c r="I34" s="154"/>
    </row>
    <row r="35" spans="1:9" ht="26.25" customHeight="1">
      <c r="A35" s="136"/>
      <c r="B35" s="137" t="s">
        <v>64</v>
      </c>
      <c r="C35" s="520" t="s">
        <v>362</v>
      </c>
      <c r="D35" s="521"/>
      <c r="E35" s="138" t="s">
        <v>288</v>
      </c>
      <c r="F35" s="139" t="s">
        <v>449</v>
      </c>
      <c r="G35" s="136"/>
      <c r="H35" s="136"/>
      <c r="I35" s="136"/>
    </row>
    <row r="36" spans="1:9" ht="52.95" customHeight="1">
      <c r="A36" s="154"/>
      <c r="B36" s="145" t="s">
        <v>481</v>
      </c>
      <c r="C36" s="515" t="s">
        <v>482</v>
      </c>
      <c r="D36" s="516"/>
      <c r="E36" s="123" t="s">
        <v>195</v>
      </c>
      <c r="F36" s="121"/>
      <c r="G36" s="154"/>
      <c r="H36" s="154"/>
      <c r="I36" s="154"/>
    </row>
    <row r="37" spans="1:9" ht="66" customHeight="1">
      <c r="A37" s="154"/>
      <c r="B37" s="145" t="s">
        <v>483</v>
      </c>
      <c r="C37" s="515" t="s">
        <v>484</v>
      </c>
      <c r="D37" s="516"/>
      <c r="E37" s="123" t="s">
        <v>194</v>
      </c>
      <c r="F37" s="121" t="s">
        <v>485</v>
      </c>
      <c r="G37" s="154"/>
      <c r="H37" s="154"/>
      <c r="I37" s="154"/>
    </row>
    <row r="38" spans="1:9" ht="60" customHeight="1">
      <c r="A38" s="154"/>
      <c r="B38" s="145" t="s">
        <v>486</v>
      </c>
      <c r="C38" s="515" t="s">
        <v>487</v>
      </c>
      <c r="D38" s="516"/>
      <c r="E38" s="123" t="s">
        <v>194</v>
      </c>
      <c r="F38" s="121" t="s">
        <v>488</v>
      </c>
      <c r="G38" s="154"/>
      <c r="H38" s="154"/>
      <c r="I38" s="154"/>
    </row>
    <row r="39" spans="1:9" ht="138.75" customHeight="1">
      <c r="A39" s="154"/>
      <c r="B39" s="145" t="s">
        <v>489</v>
      </c>
      <c r="C39" s="554" t="s">
        <v>490</v>
      </c>
      <c r="D39" s="516"/>
      <c r="E39" s="123" t="s">
        <v>194</v>
      </c>
      <c r="F39" s="121" t="s">
        <v>491</v>
      </c>
      <c r="G39" s="154"/>
      <c r="H39" s="154"/>
      <c r="I39" s="154"/>
    </row>
    <row r="40" spans="1:9" ht="60" customHeight="1">
      <c r="A40" s="154"/>
      <c r="B40" s="145" t="s">
        <v>492</v>
      </c>
      <c r="C40" s="542" t="s">
        <v>493</v>
      </c>
      <c r="D40" s="542"/>
      <c r="E40" s="123" t="s">
        <v>195</v>
      </c>
      <c r="F40" s="121"/>
      <c r="G40" s="154"/>
      <c r="H40" s="154"/>
      <c r="I40" s="154"/>
    </row>
    <row r="41" spans="1:9" ht="18.75" customHeight="1">
      <c r="A41" s="154"/>
      <c r="B41" s="146" t="s">
        <v>494</v>
      </c>
      <c r="C41" s="159"/>
      <c r="D41" s="159"/>
      <c r="E41" s="160"/>
      <c r="F41" s="161"/>
      <c r="G41" s="154"/>
      <c r="H41" s="154"/>
      <c r="I41" s="154"/>
    </row>
    <row r="42" spans="1:9" ht="60" customHeight="1">
      <c r="A42" s="154"/>
      <c r="B42" s="529"/>
      <c r="C42" s="530"/>
      <c r="D42" s="530"/>
      <c r="E42" s="530"/>
      <c r="F42" s="531"/>
      <c r="G42" s="154"/>
      <c r="H42" s="154"/>
      <c r="I42" s="154"/>
    </row>
    <row r="43" spans="1:9" ht="34.5" customHeight="1">
      <c r="A43" s="2"/>
      <c r="B43" s="128"/>
      <c r="C43" s="128"/>
      <c r="D43" s="162"/>
      <c r="E43" s="163"/>
      <c r="F43" s="162"/>
      <c r="G43" s="2"/>
      <c r="H43" s="2"/>
      <c r="I43" s="2"/>
    </row>
    <row r="44" spans="1:9" ht="23.25" customHeight="1">
      <c r="A44" s="2"/>
      <c r="B44" s="519" t="s">
        <v>495</v>
      </c>
      <c r="C44" s="519"/>
      <c r="D44" s="519"/>
      <c r="E44" s="519"/>
      <c r="F44" s="519"/>
      <c r="G44" s="134"/>
      <c r="H44" s="134"/>
      <c r="I44" s="134"/>
    </row>
    <row r="45" spans="1:9" ht="15.6">
      <c r="A45" s="2"/>
      <c r="B45" s="128"/>
      <c r="C45" s="128"/>
      <c r="D45" s="125"/>
      <c r="E45" s="2"/>
      <c r="F45" s="125"/>
      <c r="G45" s="2"/>
      <c r="H45" s="2"/>
      <c r="I45" s="2"/>
    </row>
    <row r="46" spans="1:9" ht="26.25" customHeight="1">
      <c r="A46" s="136"/>
      <c r="B46" s="137" t="s">
        <v>64</v>
      </c>
      <c r="C46" s="520" t="s">
        <v>362</v>
      </c>
      <c r="D46" s="521"/>
      <c r="E46" s="138" t="s">
        <v>288</v>
      </c>
      <c r="F46" s="139" t="s">
        <v>449</v>
      </c>
      <c r="G46" s="136"/>
      <c r="H46" s="136"/>
      <c r="I46" s="136"/>
    </row>
    <row r="47" spans="1:9" ht="74.25" customHeight="1">
      <c r="A47" s="2"/>
      <c r="B47" s="145" t="s">
        <v>496</v>
      </c>
      <c r="C47" s="515" t="s">
        <v>497</v>
      </c>
      <c r="D47" s="516"/>
      <c r="E47" s="123" t="s">
        <v>194</v>
      </c>
      <c r="F47" s="121" t="s">
        <v>498</v>
      </c>
      <c r="G47" s="2"/>
      <c r="H47" s="2"/>
      <c r="I47" s="2"/>
    </row>
    <row r="48" spans="1:9" ht="294" customHeight="1">
      <c r="A48" s="2"/>
      <c r="B48" s="145" t="s">
        <v>499</v>
      </c>
      <c r="C48" s="557" t="s">
        <v>500</v>
      </c>
      <c r="D48" s="557"/>
      <c r="E48" s="123" t="s">
        <v>194</v>
      </c>
      <c r="F48" s="121" t="s">
        <v>501</v>
      </c>
      <c r="G48" s="2"/>
      <c r="H48" s="2"/>
      <c r="I48" s="2"/>
    </row>
    <row r="49" spans="1:9" ht="150.75" customHeight="1">
      <c r="A49" s="2"/>
      <c r="B49" s="145" t="s">
        <v>502</v>
      </c>
      <c r="C49" s="515" t="s">
        <v>503</v>
      </c>
      <c r="D49" s="516"/>
      <c r="E49" s="123" t="s">
        <v>194</v>
      </c>
      <c r="F49" s="121" t="s">
        <v>504</v>
      </c>
      <c r="G49" s="2"/>
      <c r="H49" s="2"/>
      <c r="I49" s="2"/>
    </row>
    <row r="50" spans="1:9" ht="90" customHeight="1">
      <c r="A50" s="2"/>
      <c r="B50" s="145" t="s">
        <v>505</v>
      </c>
      <c r="C50" s="554" t="s">
        <v>506</v>
      </c>
      <c r="D50" s="516"/>
      <c r="E50" s="123" t="s">
        <v>194</v>
      </c>
      <c r="F50" s="121" t="s">
        <v>507</v>
      </c>
      <c r="G50" s="2"/>
      <c r="H50" s="2"/>
      <c r="I50" s="2"/>
    </row>
    <row r="51" spans="1:9" ht="15.6">
      <c r="A51" s="2"/>
      <c r="B51" s="145" t="s">
        <v>508</v>
      </c>
      <c r="C51" s="554" t="s">
        <v>509</v>
      </c>
      <c r="D51" s="516"/>
      <c r="E51" s="123" t="s">
        <v>194</v>
      </c>
      <c r="F51" s="121"/>
      <c r="G51" s="2"/>
      <c r="H51" s="2"/>
      <c r="I51" s="2"/>
    </row>
    <row r="52" spans="1:9" ht="36.75" customHeight="1">
      <c r="A52" s="2"/>
      <c r="B52" s="145" t="s">
        <v>510</v>
      </c>
      <c r="C52" s="554" t="s">
        <v>511</v>
      </c>
      <c r="D52" s="516"/>
      <c r="E52" s="123" t="s">
        <v>194</v>
      </c>
      <c r="F52" s="121"/>
      <c r="G52" s="2"/>
      <c r="H52" s="2"/>
      <c r="I52" s="2"/>
    </row>
    <row r="53" spans="1:9" ht="82.5" customHeight="1">
      <c r="A53" s="2"/>
      <c r="B53" s="145" t="s">
        <v>512</v>
      </c>
      <c r="C53" s="554" t="s">
        <v>513</v>
      </c>
      <c r="D53" s="516"/>
      <c r="E53" s="123" t="s">
        <v>194</v>
      </c>
      <c r="F53" s="121" t="s">
        <v>514</v>
      </c>
      <c r="G53" s="2"/>
      <c r="H53" s="2"/>
      <c r="I53" s="2"/>
    </row>
    <row r="54" spans="1:9" ht="28.5" customHeight="1">
      <c r="A54" s="2"/>
      <c r="B54" s="145" t="s">
        <v>515</v>
      </c>
      <c r="C54" s="554" t="s">
        <v>516</v>
      </c>
      <c r="D54" s="516"/>
      <c r="E54" s="123" t="s">
        <v>195</v>
      </c>
      <c r="F54" s="121"/>
      <c r="G54" s="2"/>
      <c r="H54" s="2"/>
      <c r="I54" s="2"/>
    </row>
    <row r="55" spans="1:9" ht="19.95" customHeight="1">
      <c r="A55" s="2"/>
      <c r="B55" s="145" t="s">
        <v>517</v>
      </c>
      <c r="C55" s="554" t="s">
        <v>518</v>
      </c>
      <c r="D55" s="516"/>
      <c r="E55" s="123" t="s">
        <v>194</v>
      </c>
      <c r="F55" s="121"/>
      <c r="G55" s="2"/>
      <c r="H55" s="2"/>
      <c r="I55" s="2"/>
    </row>
    <row r="56" spans="1:9" ht="27" customHeight="1">
      <c r="A56" s="2"/>
      <c r="B56" s="145" t="s">
        <v>519</v>
      </c>
      <c r="C56" s="554" t="s">
        <v>520</v>
      </c>
      <c r="D56" s="516"/>
      <c r="E56" s="123" t="s">
        <v>194</v>
      </c>
      <c r="F56" s="121"/>
      <c r="G56" s="2"/>
      <c r="H56" s="2"/>
      <c r="I56" s="2"/>
    </row>
    <row r="57" spans="1:9" ht="159" customHeight="1">
      <c r="A57" s="2"/>
      <c r="B57" s="145" t="s">
        <v>521</v>
      </c>
      <c r="C57" s="542" t="s">
        <v>522</v>
      </c>
      <c r="D57" s="542"/>
      <c r="E57" s="123"/>
      <c r="F57" s="121" t="s">
        <v>523</v>
      </c>
      <c r="G57" s="2"/>
      <c r="H57" s="2"/>
      <c r="I57" s="2"/>
    </row>
    <row r="58" spans="1:9" ht="55.95" customHeight="1">
      <c r="A58" s="2"/>
      <c r="B58" s="145" t="s">
        <v>524</v>
      </c>
      <c r="C58" s="542" t="s">
        <v>525</v>
      </c>
      <c r="D58" s="542"/>
      <c r="E58" s="123" t="s">
        <v>194</v>
      </c>
      <c r="F58" s="121" t="s">
        <v>526</v>
      </c>
      <c r="G58" s="2"/>
      <c r="H58" s="2"/>
      <c r="I58" s="2"/>
    </row>
    <row r="59" spans="1:9" ht="43.95" customHeight="1">
      <c r="A59" s="2"/>
      <c r="B59" s="561" t="s">
        <v>527</v>
      </c>
      <c r="C59" s="564"/>
      <c r="D59" s="564"/>
      <c r="E59" s="564"/>
      <c r="F59" s="565"/>
      <c r="G59" s="2"/>
      <c r="H59" s="2"/>
      <c r="I59" s="2"/>
    </row>
    <row r="60" spans="1:9" ht="120.75" customHeight="1">
      <c r="A60" s="2"/>
      <c r="B60" s="145" t="s">
        <v>528</v>
      </c>
      <c r="C60" s="542" t="s">
        <v>529</v>
      </c>
      <c r="D60" s="542"/>
      <c r="E60" s="123" t="s">
        <v>194</v>
      </c>
      <c r="F60" s="121" t="s">
        <v>530</v>
      </c>
      <c r="G60" s="2"/>
      <c r="H60" s="2"/>
      <c r="I60" s="2"/>
    </row>
    <row r="61" spans="1:9" ht="18.75" customHeight="1">
      <c r="A61" s="141" t="s">
        <v>374</v>
      </c>
      <c r="B61" s="146" t="s">
        <v>531</v>
      </c>
      <c r="C61" s="147"/>
      <c r="D61" s="147"/>
      <c r="E61" s="148"/>
      <c r="F61" s="149"/>
      <c r="G61" s="2"/>
      <c r="H61" s="2"/>
      <c r="I61" s="2"/>
    </row>
    <row r="62" spans="1:9" ht="60" customHeight="1">
      <c r="A62" s="141" t="s">
        <v>382</v>
      </c>
      <c r="B62" s="536"/>
      <c r="C62" s="537"/>
      <c r="D62" s="537"/>
      <c r="E62" s="537"/>
      <c r="F62" s="538"/>
      <c r="G62" s="2"/>
      <c r="H62" s="2"/>
      <c r="I62" s="2"/>
    </row>
    <row r="63" spans="1:9" ht="38.25" customHeight="1">
      <c r="A63" s="2"/>
      <c r="B63" s="128"/>
      <c r="C63" s="128"/>
      <c r="D63" s="127"/>
      <c r="E63" s="135"/>
      <c r="F63" s="127"/>
      <c r="G63" s="134"/>
      <c r="H63" s="134"/>
      <c r="I63" s="134"/>
    </row>
    <row r="64" spans="1:9" ht="26.25" customHeight="1">
      <c r="A64" s="2"/>
      <c r="B64" s="519" t="s">
        <v>532</v>
      </c>
      <c r="C64" s="519"/>
      <c r="D64" s="519"/>
      <c r="E64" s="519"/>
      <c r="F64" s="519"/>
      <c r="G64" s="134"/>
      <c r="H64" s="134"/>
      <c r="I64" s="134"/>
    </row>
    <row r="65" spans="1:9" ht="15.6">
      <c r="A65" s="2"/>
      <c r="B65" s="128"/>
      <c r="C65" s="128"/>
      <c r="D65" s="125"/>
      <c r="E65" s="2"/>
      <c r="F65" s="125"/>
      <c r="G65" s="2"/>
      <c r="H65" s="2"/>
      <c r="I65" s="2"/>
    </row>
    <row r="66" spans="1:9" ht="26.25" customHeight="1">
      <c r="A66" s="136"/>
      <c r="B66" s="137" t="s">
        <v>64</v>
      </c>
      <c r="C66" s="520" t="s">
        <v>362</v>
      </c>
      <c r="D66" s="521"/>
      <c r="E66" s="138" t="s">
        <v>288</v>
      </c>
      <c r="F66" s="139" t="s">
        <v>449</v>
      </c>
      <c r="G66" s="136"/>
      <c r="H66" s="136"/>
      <c r="I66" s="136"/>
    </row>
    <row r="67" spans="1:9" ht="37.950000000000003" customHeight="1">
      <c r="A67" s="142"/>
      <c r="B67" s="145" t="s">
        <v>533</v>
      </c>
      <c r="C67" s="542" t="s">
        <v>534</v>
      </c>
      <c r="D67" s="542"/>
      <c r="E67" s="123" t="s">
        <v>195</v>
      </c>
      <c r="F67" s="121"/>
      <c r="G67" s="142"/>
      <c r="H67" s="142"/>
      <c r="I67" s="142"/>
    </row>
    <row r="68" spans="1:9" ht="58.95" customHeight="1">
      <c r="A68" s="142"/>
      <c r="B68" s="145" t="s">
        <v>535</v>
      </c>
      <c r="C68" s="542" t="s">
        <v>536</v>
      </c>
      <c r="D68" s="542"/>
      <c r="E68" s="123" t="s">
        <v>194</v>
      </c>
      <c r="F68" s="121" t="s">
        <v>537</v>
      </c>
      <c r="G68" s="142"/>
      <c r="H68" s="142"/>
      <c r="I68" s="142"/>
    </row>
    <row r="69" spans="1:9" ht="25.2" customHeight="1">
      <c r="A69" s="142"/>
      <c r="B69" s="153" t="s">
        <v>538</v>
      </c>
      <c r="C69" s="515" t="s">
        <v>539</v>
      </c>
      <c r="D69" s="516"/>
      <c r="E69" s="123" t="s">
        <v>195</v>
      </c>
      <c r="F69" s="121"/>
      <c r="G69" s="142"/>
      <c r="H69" s="142"/>
      <c r="I69" s="142"/>
    </row>
    <row r="70" spans="1:9" ht="37.950000000000003" customHeight="1">
      <c r="A70" s="142"/>
      <c r="B70" s="561" t="s">
        <v>540</v>
      </c>
      <c r="C70" s="562"/>
      <c r="D70" s="562"/>
      <c r="E70" s="562"/>
      <c r="F70" s="563"/>
      <c r="G70" s="142"/>
      <c r="H70" s="142"/>
      <c r="I70" s="142"/>
    </row>
    <row r="71" spans="1:9" ht="27.6" customHeight="1">
      <c r="A71" s="142"/>
      <c r="B71" s="153" t="s">
        <v>541</v>
      </c>
      <c r="C71" s="554" t="s">
        <v>542</v>
      </c>
      <c r="D71" s="516"/>
      <c r="E71" s="123"/>
      <c r="F71" s="121"/>
      <c r="G71" s="142"/>
      <c r="H71" s="142"/>
      <c r="I71" s="142"/>
    </row>
    <row r="72" spans="1:9" ht="54.6" customHeight="1">
      <c r="A72" s="142"/>
      <c r="B72" s="153" t="s">
        <v>543</v>
      </c>
      <c r="C72" s="554" t="s">
        <v>544</v>
      </c>
      <c r="D72" s="516"/>
      <c r="E72" s="123"/>
      <c r="F72" s="121"/>
      <c r="G72" s="142"/>
      <c r="H72" s="142"/>
      <c r="I72" s="142"/>
    </row>
    <row r="73" spans="1:9" ht="57" customHeight="1">
      <c r="A73" s="142"/>
      <c r="B73" s="153" t="s">
        <v>545</v>
      </c>
      <c r="C73" s="554" t="s">
        <v>546</v>
      </c>
      <c r="D73" s="516"/>
      <c r="E73" s="123"/>
      <c r="F73" s="121"/>
      <c r="G73" s="142"/>
      <c r="H73" s="142"/>
      <c r="I73" s="142"/>
    </row>
    <row r="74" spans="1:9" ht="18.75" customHeight="1">
      <c r="A74" s="141" t="s">
        <v>374</v>
      </c>
      <c r="B74" s="146" t="s">
        <v>547</v>
      </c>
      <c r="C74" s="147"/>
      <c r="D74" s="147"/>
      <c r="E74" s="148"/>
      <c r="F74" s="149"/>
      <c r="G74" s="2"/>
      <c r="H74" s="2"/>
      <c r="I74" s="2"/>
    </row>
    <row r="75" spans="1:9" ht="60" customHeight="1">
      <c r="A75" s="141" t="s">
        <v>382</v>
      </c>
      <c r="B75" s="536"/>
      <c r="C75" s="537"/>
      <c r="D75" s="537"/>
      <c r="E75" s="537"/>
      <c r="F75" s="538"/>
      <c r="G75" s="2"/>
      <c r="H75" s="2"/>
      <c r="I75" s="2"/>
    </row>
    <row r="76" spans="1:9" ht="15.6">
      <c r="A76" s="2"/>
      <c r="B76" s="2"/>
      <c r="C76" s="128"/>
      <c r="D76" s="125"/>
      <c r="E76" s="2"/>
      <c r="F76" s="125"/>
      <c r="G76" s="2"/>
      <c r="H76" s="2"/>
      <c r="I76" s="2"/>
    </row>
    <row r="77" spans="1:9" ht="26.25" customHeight="1">
      <c r="A77" s="2"/>
      <c r="B77" s="519" t="s">
        <v>548</v>
      </c>
      <c r="C77" s="519"/>
      <c r="D77" s="519"/>
      <c r="E77" s="519"/>
      <c r="F77" s="519"/>
      <c r="G77" s="134"/>
      <c r="H77" s="134"/>
      <c r="I77" s="134"/>
    </row>
    <row r="78" spans="1:9" ht="15.6">
      <c r="A78" s="2"/>
      <c r="B78" s="128"/>
      <c r="C78" s="128"/>
      <c r="D78" s="125"/>
      <c r="E78" s="2"/>
      <c r="F78" s="125"/>
      <c r="G78" s="2"/>
      <c r="H78" s="2"/>
      <c r="I78" s="2"/>
    </row>
    <row r="79" spans="1:9" ht="26.25" customHeight="1">
      <c r="A79" s="136"/>
      <c r="B79" s="137" t="s">
        <v>64</v>
      </c>
      <c r="C79" s="520" t="s">
        <v>362</v>
      </c>
      <c r="D79" s="521"/>
      <c r="E79" s="138" t="s">
        <v>288</v>
      </c>
      <c r="F79" s="139" t="s">
        <v>449</v>
      </c>
      <c r="G79" s="136"/>
      <c r="H79" s="136"/>
      <c r="I79" s="136"/>
    </row>
    <row r="80" spans="1:9" ht="69" customHeight="1">
      <c r="A80" s="136"/>
      <c r="B80" s="164" t="s">
        <v>549</v>
      </c>
      <c r="C80" s="554" t="s">
        <v>550</v>
      </c>
      <c r="D80" s="516"/>
      <c r="E80" s="123" t="s">
        <v>194</v>
      </c>
      <c r="F80" s="121" t="s">
        <v>551</v>
      </c>
      <c r="G80" s="136"/>
      <c r="H80" s="136"/>
      <c r="I80" s="136"/>
    </row>
    <row r="81" spans="1:9" ht="41.4" customHeight="1">
      <c r="A81" s="142"/>
      <c r="B81" s="153" t="s">
        <v>552</v>
      </c>
      <c r="C81" s="515" t="s">
        <v>553</v>
      </c>
      <c r="D81" s="516"/>
      <c r="E81" s="123" t="s">
        <v>194</v>
      </c>
      <c r="F81" s="121" t="s">
        <v>554</v>
      </c>
      <c r="G81" s="142"/>
      <c r="H81" s="142"/>
      <c r="I81" s="142"/>
    </row>
    <row r="82" spans="1:9" ht="52.95" customHeight="1">
      <c r="A82" s="142"/>
      <c r="B82" s="145" t="s">
        <v>555</v>
      </c>
      <c r="C82" s="515" t="s">
        <v>556</v>
      </c>
      <c r="D82" s="516"/>
      <c r="E82" s="123" t="s">
        <v>194</v>
      </c>
      <c r="F82" s="121" t="s">
        <v>557</v>
      </c>
      <c r="G82" s="142"/>
      <c r="H82" s="142"/>
      <c r="I82" s="142"/>
    </row>
    <row r="83" spans="1:9" ht="51.6" customHeight="1">
      <c r="A83" s="142"/>
      <c r="B83" s="145" t="s">
        <v>558</v>
      </c>
      <c r="C83" s="554" t="s">
        <v>559</v>
      </c>
      <c r="D83" s="516"/>
      <c r="E83" s="123" t="s">
        <v>194</v>
      </c>
      <c r="F83" s="121" t="s">
        <v>560</v>
      </c>
      <c r="G83" s="142"/>
      <c r="H83" s="142"/>
      <c r="I83" s="142"/>
    </row>
    <row r="84" spans="1:9" ht="81" customHeight="1">
      <c r="A84" s="142"/>
      <c r="B84" s="145" t="s">
        <v>561</v>
      </c>
      <c r="C84" s="554" t="s">
        <v>562</v>
      </c>
      <c r="D84" s="516"/>
      <c r="E84" s="123" t="s">
        <v>194</v>
      </c>
      <c r="F84" s="121" t="s">
        <v>563</v>
      </c>
      <c r="G84" s="142"/>
      <c r="H84" s="142"/>
      <c r="I84" s="142"/>
    </row>
    <row r="85" spans="1:9" ht="73.5" customHeight="1">
      <c r="A85" s="142"/>
      <c r="B85" s="145" t="s">
        <v>564</v>
      </c>
      <c r="C85" s="542" t="s">
        <v>565</v>
      </c>
      <c r="D85" s="542"/>
      <c r="E85" s="123" t="s">
        <v>194</v>
      </c>
      <c r="F85" s="121" t="s">
        <v>566</v>
      </c>
      <c r="G85" s="142"/>
      <c r="H85" s="142"/>
      <c r="I85" s="142"/>
    </row>
    <row r="86" spans="1:9" ht="67.5" customHeight="1">
      <c r="A86" s="142"/>
      <c r="B86" s="145" t="s">
        <v>567</v>
      </c>
      <c r="C86" s="554" t="s">
        <v>568</v>
      </c>
      <c r="D86" s="516"/>
      <c r="E86" s="123" t="s">
        <v>194</v>
      </c>
      <c r="F86" s="121" t="s">
        <v>569</v>
      </c>
      <c r="G86" s="142"/>
      <c r="H86" s="142"/>
      <c r="I86" s="142"/>
    </row>
    <row r="87" spans="1:9" ht="277.5" customHeight="1">
      <c r="A87" s="142"/>
      <c r="B87" s="145" t="s">
        <v>570</v>
      </c>
      <c r="C87" s="542" t="s">
        <v>571</v>
      </c>
      <c r="D87" s="542"/>
      <c r="E87" s="123" t="s">
        <v>194</v>
      </c>
      <c r="F87" s="121" t="s">
        <v>572</v>
      </c>
      <c r="G87" s="142"/>
      <c r="H87" s="142"/>
      <c r="I87" s="142"/>
    </row>
    <row r="88" spans="1:9" ht="37.200000000000003" customHeight="1">
      <c r="A88" s="142"/>
      <c r="B88" s="145" t="s">
        <v>573</v>
      </c>
      <c r="C88" s="557" t="s">
        <v>574</v>
      </c>
      <c r="D88" s="557"/>
      <c r="E88" s="123" t="s">
        <v>195</v>
      </c>
      <c r="F88" s="121"/>
      <c r="G88" s="142"/>
      <c r="H88" s="142"/>
      <c r="I88" s="142"/>
    </row>
    <row r="89" spans="1:9" ht="56.4" customHeight="1">
      <c r="A89" s="142"/>
      <c r="B89" s="145" t="s">
        <v>575</v>
      </c>
      <c r="C89" s="555" t="s">
        <v>576</v>
      </c>
      <c r="D89" s="556"/>
      <c r="E89" s="123" t="s">
        <v>195</v>
      </c>
      <c r="F89" s="121"/>
      <c r="G89" s="142"/>
      <c r="H89" s="142"/>
      <c r="I89" s="142"/>
    </row>
    <row r="90" spans="1:9" ht="69.599999999999994" customHeight="1">
      <c r="A90" s="142"/>
      <c r="B90" s="145" t="s">
        <v>577</v>
      </c>
      <c r="C90" s="542" t="s">
        <v>578</v>
      </c>
      <c r="D90" s="542"/>
      <c r="E90" s="123" t="s">
        <v>194</v>
      </c>
      <c r="F90" s="121" t="s">
        <v>579</v>
      </c>
      <c r="G90" s="142"/>
      <c r="H90" s="142"/>
      <c r="I90" s="142"/>
    </row>
    <row r="91" spans="1:9" ht="18.75" customHeight="1">
      <c r="A91" s="141"/>
      <c r="B91" s="146" t="s">
        <v>580</v>
      </c>
      <c r="C91" s="147"/>
      <c r="D91" s="147"/>
      <c r="E91" s="148"/>
      <c r="F91" s="149"/>
      <c r="G91" s="2"/>
      <c r="H91" s="2"/>
      <c r="I91" s="2"/>
    </row>
    <row r="92" spans="1:9" ht="60" customHeight="1">
      <c r="A92" s="141"/>
      <c r="B92" s="536"/>
      <c r="C92" s="537"/>
      <c r="D92" s="537"/>
      <c r="E92" s="537"/>
      <c r="F92" s="538"/>
      <c r="G92" s="2"/>
      <c r="H92" s="2"/>
      <c r="I92" s="2"/>
    </row>
    <row r="93" spans="1:9" ht="15.6">
      <c r="A93" s="2"/>
      <c r="B93" s="2"/>
      <c r="C93" s="128"/>
      <c r="D93" s="125"/>
      <c r="E93" s="2"/>
      <c r="F93" s="125"/>
      <c r="G93" s="2"/>
      <c r="H93" s="2"/>
      <c r="I93" s="2"/>
    </row>
    <row r="94" spans="1:9" ht="26.25" customHeight="1">
      <c r="A94" s="2"/>
      <c r="B94" s="519" t="s">
        <v>581</v>
      </c>
      <c r="C94" s="519"/>
      <c r="D94" s="519"/>
      <c r="E94" s="519"/>
      <c r="F94" s="519"/>
      <c r="G94" s="134"/>
      <c r="H94" s="134"/>
      <c r="I94" s="134"/>
    </row>
    <row r="95" spans="1:9" ht="15.6">
      <c r="A95" s="2"/>
      <c r="B95" s="128"/>
      <c r="C95" s="128"/>
      <c r="D95" s="125"/>
      <c r="E95" s="2"/>
      <c r="F95" s="125"/>
      <c r="G95" s="2"/>
      <c r="H95" s="2"/>
      <c r="I95" s="2"/>
    </row>
    <row r="96" spans="1:9" ht="26.25" customHeight="1">
      <c r="A96" s="136"/>
      <c r="B96" s="137" t="s">
        <v>64</v>
      </c>
      <c r="C96" s="520" t="s">
        <v>362</v>
      </c>
      <c r="D96" s="521"/>
      <c r="E96" s="138" t="s">
        <v>288</v>
      </c>
      <c r="F96" s="139" t="s">
        <v>449</v>
      </c>
      <c r="G96" s="136"/>
      <c r="H96" s="136"/>
      <c r="I96" s="136"/>
    </row>
    <row r="97" spans="1:9" ht="56.4" customHeight="1">
      <c r="A97" s="142"/>
      <c r="B97" s="153" t="s">
        <v>582</v>
      </c>
      <c r="C97" s="549" t="s">
        <v>583</v>
      </c>
      <c r="D97" s="550"/>
      <c r="E97" s="123" t="s">
        <v>194</v>
      </c>
      <c r="F97" s="121" t="s">
        <v>584</v>
      </c>
      <c r="G97" s="142"/>
      <c r="H97" s="142"/>
      <c r="I97" s="142"/>
    </row>
    <row r="98" spans="1:9" ht="60.75" customHeight="1">
      <c r="A98" s="142"/>
      <c r="B98" s="145" t="s">
        <v>585</v>
      </c>
      <c r="C98" s="515" t="s">
        <v>586</v>
      </c>
      <c r="D98" s="516"/>
      <c r="E98" s="123" t="s">
        <v>194</v>
      </c>
      <c r="F98" s="121" t="s">
        <v>587</v>
      </c>
      <c r="G98" s="142"/>
      <c r="H98" s="142"/>
      <c r="I98" s="142"/>
    </row>
    <row r="99" spans="1:9" ht="18.75" customHeight="1">
      <c r="A99" s="141"/>
      <c r="B99" s="146" t="s">
        <v>588</v>
      </c>
      <c r="C99" s="147"/>
      <c r="D99" s="147"/>
      <c r="E99" s="148"/>
      <c r="F99" s="149"/>
      <c r="G99" s="2"/>
      <c r="H99" s="2"/>
      <c r="I99" s="2"/>
    </row>
    <row r="100" spans="1:9" ht="60" customHeight="1">
      <c r="A100" s="141"/>
      <c r="B100" s="536"/>
      <c r="C100" s="537"/>
      <c r="D100" s="537"/>
      <c r="E100" s="537"/>
      <c r="F100" s="538"/>
      <c r="G100" s="2"/>
      <c r="H100" s="2"/>
      <c r="I100" s="2"/>
    </row>
    <row r="101" spans="1:9" ht="15.6">
      <c r="A101" s="2"/>
      <c r="B101" s="128"/>
      <c r="C101" s="128"/>
      <c r="D101" s="125"/>
      <c r="E101" s="2"/>
      <c r="F101" s="125"/>
      <c r="G101" s="2"/>
      <c r="H101" s="2"/>
      <c r="I101" s="2"/>
    </row>
  </sheetData>
  <sheetProtection algorithmName="SHA-512" hashValue="dQUuz1f7lpBm+6lRb6LKMf9jwoEMJXfF8Pjpk8P5HzDElO6vIM0FTjspwy7XTgoYE14fSDznLsjIafrG3KtOeg==" saltValue="PtTEaNKml6TpxGFRYkDqWw==" spinCount="100000" sheet="1" formatCells="0" formatColumns="0" formatRows="0" insertColumns="0" insertRows="0" insertHyperlinks="0"/>
  <mergeCells count="73">
    <mergeCell ref="C51:D51"/>
    <mergeCell ref="C48:D48"/>
    <mergeCell ref="B70:F70"/>
    <mergeCell ref="C71:D71"/>
    <mergeCell ref="C66:D66"/>
    <mergeCell ref="C69:D69"/>
    <mergeCell ref="C52:D52"/>
    <mergeCell ref="C50:D50"/>
    <mergeCell ref="C57:D57"/>
    <mergeCell ref="C58:D58"/>
    <mergeCell ref="C60:D60"/>
    <mergeCell ref="C67:D67"/>
    <mergeCell ref="C68:D68"/>
    <mergeCell ref="B59:F59"/>
    <mergeCell ref="B64:F64"/>
    <mergeCell ref="C53:D53"/>
    <mergeCell ref="C37:D37"/>
    <mergeCell ref="B42:F42"/>
    <mergeCell ref="B44:F44"/>
    <mergeCell ref="C46:D46"/>
    <mergeCell ref="C47:D47"/>
    <mergeCell ref="C25:D25"/>
    <mergeCell ref="C27:D27"/>
    <mergeCell ref="C29:D29"/>
    <mergeCell ref="B33:F33"/>
    <mergeCell ref="C36:D36"/>
    <mergeCell ref="C14:D14"/>
    <mergeCell ref="C49:D49"/>
    <mergeCell ref="C15:D15"/>
    <mergeCell ref="C35:D35"/>
    <mergeCell ref="C38:D38"/>
    <mergeCell ref="C39:D39"/>
    <mergeCell ref="C16:D16"/>
    <mergeCell ref="B18:F18"/>
    <mergeCell ref="B20:F20"/>
    <mergeCell ref="C22:D22"/>
    <mergeCell ref="C40:D40"/>
    <mergeCell ref="C26:D26"/>
    <mergeCell ref="C28:D28"/>
    <mergeCell ref="C24:D24"/>
    <mergeCell ref="C23:D23"/>
    <mergeCell ref="B31:F31"/>
    <mergeCell ref="B7:D7"/>
    <mergeCell ref="B8:F8"/>
    <mergeCell ref="B9:D9"/>
    <mergeCell ref="B11:F11"/>
    <mergeCell ref="C13:D13"/>
    <mergeCell ref="C90:D90"/>
    <mergeCell ref="C89:D89"/>
    <mergeCell ref="C82:D82"/>
    <mergeCell ref="C88:D88"/>
    <mergeCell ref="C87:D87"/>
    <mergeCell ref="C85:D85"/>
    <mergeCell ref="C86:D86"/>
    <mergeCell ref="C98:D98"/>
    <mergeCell ref="B100:F100"/>
    <mergeCell ref="B92:F92"/>
    <mergeCell ref="B94:F94"/>
    <mergeCell ref="C96:D96"/>
    <mergeCell ref="C97:D97"/>
    <mergeCell ref="C54:D54"/>
    <mergeCell ref="C84:D84"/>
    <mergeCell ref="B62:F62"/>
    <mergeCell ref="C81:D81"/>
    <mergeCell ref="B75:F75"/>
    <mergeCell ref="B77:F77"/>
    <mergeCell ref="C79:D79"/>
    <mergeCell ref="C73:D73"/>
    <mergeCell ref="C83:D83"/>
    <mergeCell ref="C80:D80"/>
    <mergeCell ref="C55:D55"/>
    <mergeCell ref="C56:D56"/>
    <mergeCell ref="C72:D72"/>
  </mergeCells>
  <dataValidations count="1">
    <dataValidation type="list" allowBlank="1" showInputMessage="1" showErrorMessage="1" sqref="E97:E98 E36:E40 E14:E16 E58 E47:E56 E67:E73 E60 E23:E29 E80:E90" xr:uid="{00000000-0002-0000-0900-000000000000}">
      <formula1>$B$1:$B$2</formula1>
    </dataValidation>
  </dataValidations>
  <pageMargins left="0.25" right="0.25" top="0.35" bottom="0.54" header="0.3" footer="0.3"/>
  <pageSetup paperSize="9" scale="4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4F601-1C7B-4785-AD5C-655FE441AEBE}">
  <sheetPr>
    <pageSetUpPr fitToPage="1"/>
  </sheetPr>
  <dimension ref="B1:T55"/>
  <sheetViews>
    <sheetView showGridLines="0" zoomScaleNormal="100" workbookViewId="0">
      <selection activeCell="M17" sqref="M17"/>
    </sheetView>
  </sheetViews>
  <sheetFormatPr defaultColWidth="11.5546875" defaultRowHeight="14.4"/>
  <cols>
    <col min="1" max="1" width="1.6640625" customWidth="1"/>
    <col min="3" max="4" width="8.88671875" customWidth="1"/>
    <col min="5" max="5" width="10.6640625" customWidth="1"/>
    <col min="6" max="11" width="9" customWidth="1"/>
    <col min="12" max="12" width="8.88671875" customWidth="1"/>
  </cols>
  <sheetData>
    <row r="1" spans="2:20" ht="21.75" customHeight="1">
      <c r="F1" s="8" t="s">
        <v>18</v>
      </c>
    </row>
    <row r="2" spans="2:20" ht="39" customHeight="1">
      <c r="F2" s="408" t="s">
        <v>19</v>
      </c>
      <c r="G2" s="409"/>
      <c r="H2" s="409"/>
      <c r="I2" s="409"/>
      <c r="J2" s="409"/>
      <c r="K2" s="409"/>
      <c r="L2" s="409"/>
      <c r="M2" s="409"/>
      <c r="N2" s="409"/>
      <c r="O2" s="409"/>
    </row>
    <row r="3" spans="2:20" ht="26.25" customHeight="1"/>
    <row r="4" spans="2:20" ht="21" customHeight="1">
      <c r="B4" s="5" t="s">
        <v>20</v>
      </c>
      <c r="C4" s="6"/>
      <c r="D4" s="6"/>
      <c r="E4" s="6"/>
      <c r="F4" s="6"/>
      <c r="G4" s="6"/>
      <c r="H4" s="6"/>
      <c r="I4" s="6"/>
      <c r="J4" s="6"/>
      <c r="K4" s="6"/>
      <c r="L4" s="6"/>
      <c r="M4" s="6"/>
      <c r="N4" s="6"/>
      <c r="O4" s="6"/>
    </row>
    <row r="5" spans="2:20" ht="15.6" customHeight="1">
      <c r="B5" s="7"/>
    </row>
    <row r="6" spans="2:20" ht="18" customHeight="1">
      <c r="B6" s="406" t="s">
        <v>21</v>
      </c>
      <c r="C6" s="406"/>
      <c r="D6" s="406"/>
      <c r="E6" s="406"/>
      <c r="F6" s="406"/>
      <c r="R6" s="11"/>
    </row>
    <row r="7" spans="2:20" ht="120.6" customHeight="1">
      <c r="B7" s="407" t="s">
        <v>22</v>
      </c>
      <c r="C7" s="398"/>
      <c r="D7" s="398"/>
      <c r="E7" s="398"/>
      <c r="F7" s="398"/>
      <c r="G7" s="398"/>
      <c r="H7" s="398"/>
      <c r="I7" s="398"/>
      <c r="J7" s="398"/>
      <c r="K7" s="398"/>
      <c r="L7" s="398"/>
      <c r="M7" s="398"/>
      <c r="N7" s="398"/>
      <c r="O7" s="399"/>
      <c r="T7" s="9"/>
    </row>
    <row r="9" spans="2:20" ht="18" customHeight="1">
      <c r="B9" s="406" t="s">
        <v>23</v>
      </c>
      <c r="C9" s="406"/>
      <c r="D9" s="406"/>
      <c r="E9" s="406"/>
      <c r="F9" s="406"/>
      <c r="R9" s="11"/>
    </row>
    <row r="10" spans="2:20" ht="124.2" customHeight="1">
      <c r="B10" s="407" t="s">
        <v>24</v>
      </c>
      <c r="C10" s="410"/>
      <c r="D10" s="410"/>
      <c r="E10" s="410"/>
      <c r="F10" s="410"/>
      <c r="G10" s="410"/>
      <c r="H10" s="410"/>
      <c r="I10" s="410"/>
      <c r="J10" s="410"/>
      <c r="K10" s="410"/>
      <c r="L10" s="410"/>
      <c r="M10" s="410"/>
      <c r="N10" s="410"/>
      <c r="O10" s="411"/>
    </row>
    <row r="12" spans="2:20" ht="18" customHeight="1">
      <c r="B12" s="406" t="s">
        <v>25</v>
      </c>
      <c r="C12" s="406"/>
      <c r="D12" s="406"/>
      <c r="E12" s="406"/>
      <c r="F12" s="406"/>
      <c r="R12" s="11"/>
    </row>
    <row r="13" spans="2:20" ht="120.6" customHeight="1">
      <c r="B13" s="397" t="s">
        <v>26</v>
      </c>
      <c r="C13" s="398"/>
      <c r="D13" s="398"/>
      <c r="E13" s="398"/>
      <c r="F13" s="398"/>
      <c r="G13" s="398"/>
      <c r="H13" s="398"/>
      <c r="I13" s="398"/>
      <c r="J13" s="398"/>
      <c r="K13" s="398"/>
      <c r="L13" s="398"/>
      <c r="M13" s="398"/>
      <c r="N13" s="398"/>
      <c r="O13" s="399"/>
    </row>
    <row r="14" spans="2:20" ht="201" customHeight="1">
      <c r="B14" s="400" t="s">
        <v>27</v>
      </c>
      <c r="C14" s="401"/>
      <c r="D14" s="401"/>
      <c r="E14" s="401"/>
      <c r="F14" s="401"/>
      <c r="G14" s="401"/>
      <c r="H14" s="401"/>
      <c r="I14" s="401"/>
      <c r="J14" s="401"/>
      <c r="K14" s="401"/>
      <c r="L14" s="401"/>
      <c r="M14" s="401"/>
      <c r="N14" s="401"/>
      <c r="O14" s="402"/>
    </row>
    <row r="15" spans="2:20" ht="138" customHeight="1">
      <c r="B15" s="403" t="s">
        <v>28</v>
      </c>
      <c r="C15" s="404"/>
      <c r="D15" s="404"/>
      <c r="E15" s="404"/>
      <c r="F15" s="404"/>
      <c r="G15" s="404"/>
      <c r="H15" s="404"/>
      <c r="I15" s="404"/>
      <c r="J15" s="404"/>
      <c r="K15" s="404"/>
      <c r="L15" s="404"/>
      <c r="M15" s="404"/>
      <c r="N15" s="404"/>
      <c r="O15" s="405"/>
    </row>
    <row r="17" spans="2:15" ht="15.6" customHeight="1">
      <c r="B17" s="406" t="s">
        <v>29</v>
      </c>
      <c r="C17" s="406"/>
      <c r="D17" s="406"/>
      <c r="E17" s="406"/>
      <c r="F17" s="406"/>
      <c r="G17" s="10"/>
      <c r="H17" s="10"/>
      <c r="I17" s="10"/>
      <c r="J17" s="10"/>
      <c r="K17" s="10"/>
      <c r="L17" s="10"/>
      <c r="M17" s="10"/>
      <c r="N17" s="10"/>
      <c r="O17" s="10"/>
    </row>
    <row r="18" spans="2:15" ht="90" customHeight="1">
      <c r="B18" s="407" t="s">
        <v>30</v>
      </c>
      <c r="C18" s="398"/>
      <c r="D18" s="398"/>
      <c r="E18" s="398"/>
      <c r="F18" s="398"/>
      <c r="G18" s="398"/>
      <c r="H18" s="398"/>
      <c r="I18" s="398"/>
      <c r="J18" s="398"/>
      <c r="K18" s="398"/>
      <c r="L18" s="398"/>
      <c r="M18" s="398"/>
      <c r="N18" s="398"/>
      <c r="O18" s="399"/>
    </row>
    <row r="42" spans="16:18" ht="15.6" customHeight="1">
      <c r="P42" s="11"/>
      <c r="Q42" s="11"/>
      <c r="R42" s="11"/>
    </row>
    <row r="55" spans="16:18" ht="15.6" customHeight="1">
      <c r="P55" s="11"/>
      <c r="Q55" s="11"/>
      <c r="R55" s="11"/>
    </row>
  </sheetData>
  <mergeCells count="11">
    <mergeCell ref="B12:F12"/>
    <mergeCell ref="F2:O2"/>
    <mergeCell ref="B6:F6"/>
    <mergeCell ref="B7:O7"/>
    <mergeCell ref="B9:F9"/>
    <mergeCell ref="B10:O10"/>
    <mergeCell ref="B13:O13"/>
    <mergeCell ref="B14:O14"/>
    <mergeCell ref="B15:O15"/>
    <mergeCell ref="B17:F17"/>
    <mergeCell ref="B18:O18"/>
  </mergeCells>
  <pageMargins left="0.25" right="0.25" top="0.75" bottom="0.75" header="0.3" footer="0.3"/>
  <pageSetup paperSize="9" scale="77"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47FE5-DF4E-4A72-9BC1-5E286C576D76}">
  <sheetPr>
    <pageSetUpPr fitToPage="1"/>
  </sheetPr>
  <dimension ref="B1:R66"/>
  <sheetViews>
    <sheetView showGridLines="0" zoomScaleNormal="100" workbookViewId="0">
      <selection activeCell="G17" sqref="G17:O17"/>
    </sheetView>
  </sheetViews>
  <sheetFormatPr defaultColWidth="11.5546875" defaultRowHeight="14.4"/>
  <cols>
    <col min="1" max="1" width="1.6640625" customWidth="1"/>
    <col min="2" max="3" width="11.33203125" customWidth="1"/>
    <col min="4" max="4" width="8.88671875" customWidth="1"/>
    <col min="5" max="5" width="8.6640625" customWidth="1"/>
    <col min="6" max="11" width="9" customWidth="1"/>
    <col min="12" max="12" width="8.88671875" customWidth="1"/>
  </cols>
  <sheetData>
    <row r="1" spans="2:18" ht="19.5" customHeight="1">
      <c r="F1" s="15" t="s">
        <v>18</v>
      </c>
      <c r="G1" s="16"/>
      <c r="H1" s="16"/>
      <c r="I1" s="16"/>
      <c r="J1" s="16"/>
      <c r="K1" s="16"/>
      <c r="L1" s="16"/>
      <c r="M1" s="16"/>
      <c r="N1" s="16"/>
      <c r="O1" s="16"/>
    </row>
    <row r="2" spans="2:18" ht="44.25" customHeight="1">
      <c r="F2" s="414" t="s">
        <v>19</v>
      </c>
      <c r="G2" s="414"/>
      <c r="H2" s="414"/>
      <c r="I2" s="414"/>
      <c r="J2" s="414"/>
      <c r="K2" s="414"/>
      <c r="L2" s="414"/>
      <c r="M2" s="414"/>
      <c r="N2" s="414"/>
      <c r="O2" s="414"/>
    </row>
    <row r="3" spans="2:18" ht="26.25" customHeight="1"/>
    <row r="4" spans="2:18" ht="21" customHeight="1">
      <c r="B4" s="5" t="s">
        <v>31</v>
      </c>
      <c r="C4" s="6"/>
      <c r="D4" s="6"/>
      <c r="E4" s="6"/>
      <c r="F4" s="6"/>
      <c r="G4" s="6"/>
      <c r="H4" s="6"/>
      <c r="I4" s="6"/>
      <c r="J4" s="6"/>
      <c r="K4" s="6"/>
      <c r="L4" s="6"/>
      <c r="M4" s="6"/>
      <c r="N4" s="6"/>
      <c r="O4" s="6"/>
    </row>
    <row r="5" spans="2:18" ht="15.6" customHeight="1">
      <c r="B5" s="19"/>
    </row>
    <row r="6" spans="2:18" ht="18" customHeight="1">
      <c r="B6" s="406" t="s">
        <v>32</v>
      </c>
      <c r="C6" s="406"/>
      <c r="D6" s="406"/>
      <c r="E6" s="406"/>
      <c r="F6" s="406"/>
      <c r="R6" s="11"/>
    </row>
    <row r="7" spans="2:18" ht="229.5" customHeight="1">
      <c r="B7" s="407" t="s">
        <v>33</v>
      </c>
      <c r="C7" s="398"/>
      <c r="D7" s="398"/>
      <c r="E7" s="398"/>
      <c r="F7" s="398"/>
      <c r="G7" s="398"/>
      <c r="H7" s="398"/>
      <c r="I7" s="398"/>
      <c r="J7" s="398"/>
      <c r="K7" s="398"/>
      <c r="L7" s="398"/>
      <c r="M7" s="398"/>
      <c r="N7" s="398"/>
      <c r="O7" s="399"/>
    </row>
    <row r="8" spans="2:18" ht="17.25" customHeight="1">
      <c r="B8" s="17"/>
      <c r="C8" s="18"/>
      <c r="D8" s="18"/>
      <c r="E8" s="18"/>
      <c r="F8" s="18"/>
      <c r="G8" s="18"/>
      <c r="H8" s="18"/>
      <c r="I8" s="18"/>
      <c r="J8" s="18"/>
      <c r="K8" s="18"/>
      <c r="L8" s="18"/>
      <c r="M8" s="18"/>
      <c r="N8" s="18"/>
      <c r="O8" s="18"/>
    </row>
    <row r="9" spans="2:18" ht="18" customHeight="1">
      <c r="B9" s="406" t="s">
        <v>34</v>
      </c>
      <c r="C9" s="406"/>
      <c r="D9" s="406"/>
      <c r="E9" s="406"/>
      <c r="F9" s="406"/>
      <c r="R9" s="11"/>
    </row>
    <row r="10" spans="2:18" ht="275.39999999999998" customHeight="1">
      <c r="B10" s="407" t="s">
        <v>35</v>
      </c>
      <c r="C10" s="398"/>
      <c r="D10" s="398"/>
      <c r="E10" s="398"/>
      <c r="F10" s="398"/>
      <c r="G10" s="398"/>
      <c r="H10" s="398"/>
      <c r="I10" s="398"/>
      <c r="J10" s="398"/>
      <c r="K10" s="398"/>
      <c r="L10" s="398"/>
      <c r="M10" s="398"/>
      <c r="N10" s="398"/>
      <c r="O10" s="399"/>
    </row>
    <row r="11" spans="2:18" ht="17.25" customHeight="1">
      <c r="B11" s="17"/>
      <c r="C11" s="18"/>
      <c r="D11" s="18"/>
      <c r="E11" s="18"/>
      <c r="F11" s="18"/>
      <c r="G11" s="18"/>
      <c r="H11" s="18"/>
      <c r="I11" s="18"/>
      <c r="J11" s="18"/>
      <c r="K11" s="18"/>
      <c r="L11" s="18"/>
      <c r="M11" s="18"/>
      <c r="N11" s="18"/>
      <c r="O11" s="18"/>
    </row>
    <row r="12" spans="2:18" ht="21.75" customHeight="1"/>
    <row r="13" spans="2:18" ht="18" customHeight="1">
      <c r="B13" s="406" t="s">
        <v>36</v>
      </c>
      <c r="C13" s="406"/>
      <c r="D13" s="406"/>
      <c r="E13" s="406"/>
      <c r="F13" s="406"/>
      <c r="R13" s="11"/>
    </row>
    <row r="14" spans="2:18" ht="47.25" customHeight="1">
      <c r="B14" s="412" t="s">
        <v>37</v>
      </c>
      <c r="C14" s="412"/>
      <c r="D14" s="412"/>
      <c r="E14" s="412"/>
      <c r="F14" s="412"/>
      <c r="G14" s="413" t="s">
        <v>38</v>
      </c>
      <c r="H14" s="413"/>
      <c r="I14" s="413"/>
      <c r="J14" s="413"/>
      <c r="K14" s="413"/>
      <c r="L14" s="413"/>
      <c r="M14" s="413"/>
      <c r="N14" s="413"/>
      <c r="O14" s="413"/>
      <c r="R14" s="11"/>
    </row>
    <row r="15" spans="2:18" ht="141.75" customHeight="1">
      <c r="B15" s="412" t="s">
        <v>39</v>
      </c>
      <c r="C15" s="412"/>
      <c r="D15" s="412"/>
      <c r="E15" s="412"/>
      <c r="F15" s="412"/>
      <c r="G15" s="413" t="s">
        <v>40</v>
      </c>
      <c r="H15" s="413"/>
      <c r="I15" s="413"/>
      <c r="J15" s="413"/>
      <c r="K15" s="413"/>
      <c r="L15" s="413"/>
      <c r="M15" s="413"/>
      <c r="N15" s="413"/>
      <c r="O15" s="413"/>
    </row>
    <row r="16" spans="2:18" ht="98.25" customHeight="1">
      <c r="B16" s="412" t="s">
        <v>41</v>
      </c>
      <c r="C16" s="412"/>
      <c r="D16" s="412"/>
      <c r="E16" s="412"/>
      <c r="F16" s="412"/>
      <c r="G16" s="413" t="s">
        <v>42</v>
      </c>
      <c r="H16" s="413"/>
      <c r="I16" s="413"/>
      <c r="J16" s="413"/>
      <c r="K16" s="413"/>
      <c r="L16" s="413"/>
      <c r="M16" s="413"/>
      <c r="N16" s="413"/>
      <c r="O16" s="413"/>
    </row>
    <row r="17" spans="2:18" ht="111.75" customHeight="1">
      <c r="B17" s="412" t="s">
        <v>43</v>
      </c>
      <c r="C17" s="412"/>
      <c r="D17" s="412"/>
      <c r="E17" s="412"/>
      <c r="F17" s="412"/>
      <c r="G17" s="413" t="s">
        <v>44</v>
      </c>
      <c r="H17" s="413"/>
      <c r="I17" s="413"/>
      <c r="J17" s="413"/>
      <c r="K17" s="413"/>
      <c r="L17" s="413"/>
      <c r="M17" s="413"/>
      <c r="N17" s="413"/>
      <c r="O17" s="413"/>
    </row>
    <row r="18" spans="2:18" ht="96" customHeight="1">
      <c r="B18" s="412" t="s">
        <v>45</v>
      </c>
      <c r="C18" s="412"/>
      <c r="D18" s="412"/>
      <c r="E18" s="412"/>
      <c r="F18" s="412"/>
      <c r="G18" s="413" t="s">
        <v>46</v>
      </c>
      <c r="H18" s="413"/>
      <c r="I18" s="413"/>
      <c r="J18" s="413"/>
      <c r="K18" s="413"/>
      <c r="L18" s="413"/>
      <c r="M18" s="413"/>
      <c r="N18" s="413"/>
      <c r="O18" s="413"/>
    </row>
    <row r="19" spans="2:18" ht="93.75" customHeight="1">
      <c r="B19" s="412" t="s">
        <v>47</v>
      </c>
      <c r="C19" s="412"/>
      <c r="D19" s="412"/>
      <c r="E19" s="412"/>
      <c r="F19" s="412"/>
      <c r="G19" s="413" t="s">
        <v>48</v>
      </c>
      <c r="H19" s="413"/>
      <c r="I19" s="413"/>
      <c r="J19" s="413"/>
      <c r="K19" s="413"/>
      <c r="L19" s="413"/>
      <c r="M19" s="413"/>
      <c r="N19" s="413"/>
      <c r="O19" s="413"/>
    </row>
    <row r="20" spans="2:18" ht="271.2" customHeight="1">
      <c r="B20" s="412" t="s">
        <v>49</v>
      </c>
      <c r="C20" s="412"/>
      <c r="D20" s="412"/>
      <c r="E20" s="412"/>
      <c r="F20" s="412"/>
      <c r="G20" s="413" t="s">
        <v>50</v>
      </c>
      <c r="H20" s="413"/>
      <c r="I20" s="413"/>
      <c r="J20" s="413"/>
      <c r="K20" s="413"/>
      <c r="L20" s="413"/>
      <c r="M20" s="413"/>
      <c r="N20" s="413"/>
      <c r="O20" s="413"/>
    </row>
    <row r="21" spans="2:18" ht="96.75" customHeight="1">
      <c r="B21" s="412" t="s">
        <v>51</v>
      </c>
      <c r="C21" s="412"/>
      <c r="D21" s="412"/>
      <c r="E21" s="412"/>
      <c r="F21" s="412"/>
      <c r="G21" s="413" t="s">
        <v>52</v>
      </c>
      <c r="H21" s="413"/>
      <c r="I21" s="413"/>
      <c r="J21" s="413"/>
      <c r="K21" s="413"/>
      <c r="L21" s="413"/>
      <c r="M21" s="413"/>
      <c r="N21" s="413"/>
      <c r="O21" s="413"/>
    </row>
    <row r="22" spans="2:18" ht="96.75" customHeight="1">
      <c r="B22" s="412" t="s">
        <v>53</v>
      </c>
      <c r="C22" s="412"/>
      <c r="D22" s="412"/>
      <c r="E22" s="412"/>
      <c r="F22" s="412"/>
      <c r="G22" s="413" t="s">
        <v>54</v>
      </c>
      <c r="H22" s="413"/>
      <c r="I22" s="413"/>
      <c r="J22" s="413"/>
      <c r="K22" s="413"/>
      <c r="L22" s="413"/>
      <c r="M22" s="413"/>
      <c r="N22" s="413"/>
      <c r="O22" s="413"/>
    </row>
    <row r="23" spans="2:18" ht="99" customHeight="1">
      <c r="B23" s="412" t="s">
        <v>55</v>
      </c>
      <c r="C23" s="412"/>
      <c r="D23" s="412"/>
      <c r="E23" s="412"/>
      <c r="F23" s="412"/>
      <c r="G23" s="413" t="s">
        <v>56</v>
      </c>
      <c r="H23" s="413"/>
      <c r="I23" s="413"/>
      <c r="J23" s="413"/>
      <c r="K23" s="413"/>
      <c r="L23" s="413"/>
      <c r="M23" s="413"/>
      <c r="N23" s="413"/>
      <c r="O23" s="413"/>
    </row>
    <row r="24" spans="2:18" ht="99" customHeight="1">
      <c r="B24" s="412" t="s">
        <v>57</v>
      </c>
      <c r="C24" s="412"/>
      <c r="D24" s="412"/>
      <c r="E24" s="412"/>
      <c r="F24" s="412"/>
      <c r="G24" s="413" t="s">
        <v>58</v>
      </c>
      <c r="H24" s="413"/>
      <c r="I24" s="413"/>
      <c r="J24" s="413"/>
      <c r="K24" s="413"/>
      <c r="L24" s="413"/>
      <c r="M24" s="413"/>
      <c r="N24" s="413"/>
      <c r="O24" s="413"/>
    </row>
    <row r="25" spans="2:18" ht="88.5" customHeight="1">
      <c r="B25" s="412" t="s">
        <v>59</v>
      </c>
      <c r="C25" s="412"/>
      <c r="D25" s="412"/>
      <c r="E25" s="412"/>
      <c r="F25" s="412"/>
      <c r="G25" s="413" t="s">
        <v>60</v>
      </c>
      <c r="H25" s="413"/>
      <c r="I25" s="413"/>
      <c r="J25" s="413"/>
      <c r="K25" s="413"/>
      <c r="L25" s="413"/>
      <c r="M25" s="413"/>
      <c r="N25" s="413"/>
      <c r="O25" s="413"/>
    </row>
    <row r="26" spans="2:18" ht="140.4" customHeight="1">
      <c r="B26" s="412" t="s">
        <v>61</v>
      </c>
      <c r="C26" s="412"/>
      <c r="D26" s="412"/>
      <c r="E26" s="412"/>
      <c r="F26" s="412"/>
      <c r="G26" s="413" t="s">
        <v>62</v>
      </c>
      <c r="H26" s="413"/>
      <c r="I26" s="413"/>
      <c r="J26" s="413"/>
      <c r="K26" s="413"/>
      <c r="L26" s="413"/>
      <c r="M26" s="413"/>
      <c r="N26" s="413"/>
      <c r="O26" s="413"/>
    </row>
    <row r="29" spans="2:18" ht="15.6" customHeight="1">
      <c r="P29" s="13"/>
      <c r="Q29" s="13"/>
      <c r="R29" s="13"/>
    </row>
    <row r="53" spans="16:18" ht="15.6" customHeight="1">
      <c r="P53" s="12"/>
      <c r="Q53" s="12"/>
      <c r="R53" s="12"/>
    </row>
    <row r="66" spans="16:18" ht="15.6" customHeight="1">
      <c r="P66" s="12"/>
      <c r="Q66" s="12"/>
      <c r="R66" s="12"/>
    </row>
  </sheetData>
  <mergeCells count="32">
    <mergeCell ref="B13:F13"/>
    <mergeCell ref="F2:O2"/>
    <mergeCell ref="B6:F6"/>
    <mergeCell ref="B7:O7"/>
    <mergeCell ref="B9:F9"/>
    <mergeCell ref="B10:O10"/>
    <mergeCell ref="B14:F14"/>
    <mergeCell ref="G14:O14"/>
    <mergeCell ref="B15:F15"/>
    <mergeCell ref="G15:O15"/>
    <mergeCell ref="B16:F16"/>
    <mergeCell ref="G16:O16"/>
    <mergeCell ref="B17:F17"/>
    <mergeCell ref="G17:O17"/>
    <mergeCell ref="B18:F18"/>
    <mergeCell ref="G18:O18"/>
    <mergeCell ref="B19:F19"/>
    <mergeCell ref="G19:O19"/>
    <mergeCell ref="B20:F20"/>
    <mergeCell ref="G20:O20"/>
    <mergeCell ref="B21:F21"/>
    <mergeCell ref="G21:O21"/>
    <mergeCell ref="B22:F22"/>
    <mergeCell ref="G22:O22"/>
    <mergeCell ref="B26:F26"/>
    <mergeCell ref="G26:O26"/>
    <mergeCell ref="B23:F23"/>
    <mergeCell ref="G23:O23"/>
    <mergeCell ref="B24:F24"/>
    <mergeCell ref="G24:O24"/>
    <mergeCell ref="B25:F25"/>
    <mergeCell ref="G25:O25"/>
  </mergeCells>
  <pageMargins left="0.25" right="0.17" top="0.5" bottom="0.23" header="0.22" footer="0.2"/>
  <pageSetup scale="78" fitToHeight="0"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0AC86-B92C-4D02-9F44-8263CCAF19E4}">
  <sheetPr>
    <pageSetUpPr fitToPage="1"/>
  </sheetPr>
  <dimension ref="B1:M58"/>
  <sheetViews>
    <sheetView showGridLines="0" topLeftCell="A13" zoomScaleNormal="100" workbookViewId="0">
      <selection activeCell="D21" sqref="D21"/>
    </sheetView>
  </sheetViews>
  <sheetFormatPr defaultColWidth="11.5546875" defaultRowHeight="14.4"/>
  <cols>
    <col min="1" max="1" width="1.6640625" customWidth="1"/>
    <col min="2" max="2" width="5.109375" customWidth="1"/>
    <col min="3" max="3" width="29" customWidth="1"/>
    <col min="4" max="4" width="100.6640625" customWidth="1"/>
    <col min="5" max="5" width="33.44140625" customWidth="1"/>
  </cols>
  <sheetData>
    <row r="1" spans="2:13" ht="21" customHeight="1">
      <c r="D1" s="15" t="s">
        <v>18</v>
      </c>
      <c r="E1" s="29"/>
    </row>
    <row r="2" spans="2:13" ht="42.75" customHeight="1">
      <c r="D2" s="14" t="s">
        <v>19</v>
      </c>
      <c r="E2" s="30"/>
      <c r="F2" s="4"/>
      <c r="G2" s="4"/>
      <c r="H2" s="4"/>
      <c r="I2" s="4"/>
      <c r="J2" s="4"/>
      <c r="K2" s="4"/>
      <c r="L2" s="4"/>
      <c r="M2" s="4"/>
    </row>
    <row r="3" spans="2:13" ht="26.25" customHeight="1">
      <c r="E3" s="31"/>
    </row>
    <row r="4" spans="2:13" ht="21" customHeight="1">
      <c r="B4" s="5" t="s">
        <v>63</v>
      </c>
      <c r="C4" s="6"/>
      <c r="D4" s="6"/>
      <c r="E4" s="38"/>
    </row>
    <row r="5" spans="2:13" ht="15.6" customHeight="1">
      <c r="B5" s="7"/>
      <c r="E5" s="31"/>
    </row>
    <row r="6" spans="2:13" ht="24" customHeight="1">
      <c r="B6" s="33" t="s">
        <v>64</v>
      </c>
      <c r="C6" s="33" t="s">
        <v>65</v>
      </c>
      <c r="D6" s="33" t="s">
        <v>66</v>
      </c>
      <c r="E6" s="33" t="s">
        <v>67</v>
      </c>
    </row>
    <row r="7" spans="2:13" ht="51.75" customHeight="1">
      <c r="B7" s="34">
        <v>1</v>
      </c>
      <c r="C7" s="37" t="s">
        <v>68</v>
      </c>
      <c r="D7" s="35" t="s">
        <v>69</v>
      </c>
      <c r="E7" s="36" t="s">
        <v>70</v>
      </c>
    </row>
    <row r="8" spans="2:13" ht="51.75" customHeight="1">
      <c r="B8" s="34">
        <v>2</v>
      </c>
      <c r="C8" s="37" t="s">
        <v>71</v>
      </c>
      <c r="D8" s="35" t="s">
        <v>72</v>
      </c>
      <c r="E8" s="36" t="s">
        <v>70</v>
      </c>
    </row>
    <row r="9" spans="2:13" ht="110.25" customHeight="1">
      <c r="B9" s="34">
        <v>3</v>
      </c>
      <c r="C9" s="37" t="s">
        <v>73</v>
      </c>
      <c r="D9" s="35" t="s">
        <v>74</v>
      </c>
      <c r="E9" s="36" t="s">
        <v>70</v>
      </c>
    </row>
    <row r="10" spans="2:13" ht="54" customHeight="1">
      <c r="B10" s="34">
        <v>4</v>
      </c>
      <c r="C10" s="37" t="s">
        <v>75</v>
      </c>
      <c r="D10" s="35" t="s">
        <v>76</v>
      </c>
      <c r="E10" s="36" t="s">
        <v>77</v>
      </c>
    </row>
    <row r="11" spans="2:13" ht="51" customHeight="1">
      <c r="B11" s="34">
        <v>5</v>
      </c>
      <c r="C11" s="37" t="s">
        <v>78</v>
      </c>
      <c r="D11" s="35" t="s">
        <v>79</v>
      </c>
      <c r="E11" s="36" t="s">
        <v>77</v>
      </c>
    </row>
    <row r="12" spans="2:13" ht="50.25" customHeight="1">
      <c r="B12" s="34">
        <v>6</v>
      </c>
      <c r="C12" s="37" t="s">
        <v>80</v>
      </c>
      <c r="D12" s="35" t="s">
        <v>81</v>
      </c>
      <c r="E12" s="36" t="s">
        <v>77</v>
      </c>
    </row>
    <row r="13" spans="2:13" ht="50.25" customHeight="1">
      <c r="B13" s="34">
        <v>7</v>
      </c>
      <c r="C13" s="37" t="s">
        <v>82</v>
      </c>
      <c r="D13" s="35" t="s">
        <v>83</v>
      </c>
      <c r="E13" s="36" t="s">
        <v>84</v>
      </c>
    </row>
    <row r="14" spans="2:13" ht="50.25" customHeight="1">
      <c r="B14" s="34">
        <v>8</v>
      </c>
      <c r="C14" s="37" t="s">
        <v>85</v>
      </c>
      <c r="D14" s="35" t="s">
        <v>86</v>
      </c>
      <c r="E14" s="36" t="s">
        <v>87</v>
      </c>
    </row>
    <row r="15" spans="2:13" ht="66" customHeight="1">
      <c r="B15" s="34">
        <v>9</v>
      </c>
      <c r="C15" s="37" t="s">
        <v>88</v>
      </c>
      <c r="D15" s="35" t="s">
        <v>89</v>
      </c>
      <c r="E15" s="36" t="s">
        <v>70</v>
      </c>
    </row>
    <row r="16" spans="2:13" ht="171.6" customHeight="1">
      <c r="B16" s="34">
        <v>10</v>
      </c>
      <c r="C16" s="37" t="s">
        <v>90</v>
      </c>
      <c r="D16" s="35" t="s">
        <v>91</v>
      </c>
      <c r="E16" s="36" t="s">
        <v>92</v>
      </c>
    </row>
    <row r="17" spans="2:11" ht="43.2" customHeight="1">
      <c r="B17" s="34">
        <v>11</v>
      </c>
      <c r="C17" s="37" t="s">
        <v>93</v>
      </c>
      <c r="D17" s="35" t="s">
        <v>94</v>
      </c>
      <c r="E17" s="36" t="s">
        <v>77</v>
      </c>
      <c r="I17" s="20"/>
      <c r="J17" s="20"/>
      <c r="K17" s="20"/>
    </row>
    <row r="18" spans="2:11" ht="66" customHeight="1">
      <c r="B18" s="34">
        <v>12</v>
      </c>
      <c r="C18" s="37" t="s">
        <v>95</v>
      </c>
      <c r="D18" s="35" t="s">
        <v>96</v>
      </c>
      <c r="E18" s="36" t="s">
        <v>70</v>
      </c>
    </row>
    <row r="19" spans="2:11" ht="66" customHeight="1">
      <c r="B19" s="34">
        <v>13</v>
      </c>
      <c r="C19" s="37" t="s">
        <v>97</v>
      </c>
      <c r="D19" s="35" t="s">
        <v>98</v>
      </c>
      <c r="E19" s="36" t="s">
        <v>70</v>
      </c>
    </row>
    <row r="20" spans="2:11" ht="57.6" customHeight="1">
      <c r="B20" s="34">
        <v>14</v>
      </c>
      <c r="C20" s="37" t="s">
        <v>99</v>
      </c>
      <c r="D20" s="35" t="s">
        <v>100</v>
      </c>
      <c r="E20" s="36" t="s">
        <v>101</v>
      </c>
    </row>
    <row r="21" spans="2:11" ht="201.6" customHeight="1">
      <c r="B21" s="34">
        <v>15</v>
      </c>
      <c r="C21" s="37" t="s">
        <v>102</v>
      </c>
      <c r="D21" s="35" t="s">
        <v>103</v>
      </c>
      <c r="E21" s="36" t="s">
        <v>104</v>
      </c>
    </row>
    <row r="22" spans="2:11" ht="43.2" customHeight="1">
      <c r="B22" s="34">
        <v>16</v>
      </c>
      <c r="C22" s="37" t="s">
        <v>105</v>
      </c>
      <c r="D22" s="35" t="s">
        <v>106</v>
      </c>
      <c r="E22" s="36" t="s">
        <v>70</v>
      </c>
    </row>
    <row r="23" spans="2:11" ht="43.2" customHeight="1">
      <c r="B23" s="34">
        <v>17</v>
      </c>
      <c r="C23" s="37" t="s">
        <v>107</v>
      </c>
      <c r="D23" s="35" t="s">
        <v>108</v>
      </c>
      <c r="E23" s="36" t="s">
        <v>77</v>
      </c>
    </row>
    <row r="24" spans="2:11" ht="72" customHeight="1">
      <c r="B24" s="34">
        <v>18</v>
      </c>
      <c r="C24" s="37" t="s">
        <v>109</v>
      </c>
      <c r="D24" s="35" t="s">
        <v>110</v>
      </c>
      <c r="E24" s="36" t="s">
        <v>70</v>
      </c>
    </row>
    <row r="25" spans="2:11" ht="43.2" customHeight="1">
      <c r="B25" s="34">
        <v>19</v>
      </c>
      <c r="C25" s="37" t="s">
        <v>111</v>
      </c>
      <c r="D25" s="35" t="s">
        <v>112</v>
      </c>
      <c r="E25" s="36" t="s">
        <v>113</v>
      </c>
    </row>
    <row r="26" spans="2:11" ht="57.6" customHeight="1">
      <c r="B26" s="34">
        <v>20</v>
      </c>
      <c r="C26" s="37" t="s">
        <v>114</v>
      </c>
      <c r="D26" s="35" t="s">
        <v>115</v>
      </c>
      <c r="E26" s="36" t="s">
        <v>116</v>
      </c>
    </row>
    <row r="27" spans="2:11" ht="57.6" customHeight="1">
      <c r="B27" s="34">
        <v>21</v>
      </c>
      <c r="C27" s="37" t="s">
        <v>117</v>
      </c>
      <c r="D27" s="35" t="s">
        <v>118</v>
      </c>
      <c r="E27" s="36" t="s">
        <v>116</v>
      </c>
    </row>
    <row r="28" spans="2:11" ht="72" customHeight="1">
      <c r="B28" s="34">
        <v>22</v>
      </c>
      <c r="C28" s="37" t="s">
        <v>119</v>
      </c>
      <c r="D28" s="35" t="s">
        <v>120</v>
      </c>
      <c r="E28" s="36" t="s">
        <v>121</v>
      </c>
    </row>
    <row r="29" spans="2:11" ht="43.2" customHeight="1">
      <c r="B29" s="34">
        <v>23</v>
      </c>
      <c r="C29" s="37" t="s">
        <v>122</v>
      </c>
      <c r="D29" s="35" t="s">
        <v>123</v>
      </c>
      <c r="E29" s="36" t="s">
        <v>77</v>
      </c>
    </row>
    <row r="30" spans="2:11" ht="201.6" customHeight="1">
      <c r="B30" s="34">
        <v>24</v>
      </c>
      <c r="C30" s="37" t="s">
        <v>124</v>
      </c>
      <c r="D30" s="35" t="s">
        <v>125</v>
      </c>
      <c r="E30" s="36" t="s">
        <v>126</v>
      </c>
    </row>
    <row r="31" spans="2:11" ht="43.2" customHeight="1">
      <c r="B31" s="34">
        <v>25</v>
      </c>
      <c r="C31" s="37" t="s">
        <v>127</v>
      </c>
      <c r="D31" s="35" t="s">
        <v>128</v>
      </c>
      <c r="E31" s="36" t="s">
        <v>77</v>
      </c>
    </row>
    <row r="32" spans="2:11" ht="223.2" customHeight="1">
      <c r="B32" s="34">
        <v>26</v>
      </c>
      <c r="C32" s="37" t="s">
        <v>129</v>
      </c>
      <c r="D32" s="35" t="s">
        <v>130</v>
      </c>
      <c r="E32" s="36" t="s">
        <v>131</v>
      </c>
    </row>
    <row r="33" spans="2:11" ht="51" customHeight="1">
      <c r="B33" s="34">
        <v>27</v>
      </c>
      <c r="C33" s="37" t="s">
        <v>132</v>
      </c>
      <c r="D33" s="35" t="s">
        <v>133</v>
      </c>
      <c r="E33" s="36" t="s">
        <v>77</v>
      </c>
    </row>
    <row r="34" spans="2:11" ht="51.75" customHeight="1">
      <c r="B34" s="34">
        <v>28</v>
      </c>
      <c r="C34" s="37" t="s">
        <v>134</v>
      </c>
      <c r="D34" s="35" t="s">
        <v>135</v>
      </c>
      <c r="E34" s="36" t="s">
        <v>136</v>
      </c>
    </row>
    <row r="35" spans="2:11" ht="65.400000000000006" customHeight="1">
      <c r="B35" s="34">
        <v>29</v>
      </c>
      <c r="C35" s="37" t="s">
        <v>137</v>
      </c>
      <c r="D35" s="35" t="s">
        <v>138</v>
      </c>
      <c r="E35" s="36" t="s">
        <v>70</v>
      </c>
    </row>
    <row r="36" spans="2:11" ht="68.25" customHeight="1">
      <c r="B36" s="34">
        <v>30</v>
      </c>
      <c r="C36" s="37" t="s">
        <v>139</v>
      </c>
      <c r="D36" s="35" t="s">
        <v>140</v>
      </c>
      <c r="E36" s="36" t="s">
        <v>141</v>
      </c>
    </row>
    <row r="37" spans="2:11" ht="86.4" customHeight="1">
      <c r="B37" s="34">
        <v>31</v>
      </c>
      <c r="C37" s="37" t="s">
        <v>142</v>
      </c>
      <c r="D37" s="35" t="s">
        <v>143</v>
      </c>
      <c r="E37" s="36" t="s">
        <v>70</v>
      </c>
    </row>
    <row r="38" spans="2:11" ht="158.4" customHeight="1">
      <c r="B38" s="34">
        <v>32</v>
      </c>
      <c r="C38" s="37" t="s">
        <v>144</v>
      </c>
      <c r="D38" s="35" t="s">
        <v>145</v>
      </c>
      <c r="E38" s="36" t="s">
        <v>92</v>
      </c>
    </row>
    <row r="39" spans="2:11" ht="57.6" customHeight="1">
      <c r="B39" s="34">
        <v>33</v>
      </c>
      <c r="C39" s="37" t="s">
        <v>146</v>
      </c>
      <c r="D39" s="35" t="s">
        <v>147</v>
      </c>
      <c r="E39" s="36" t="s">
        <v>148</v>
      </c>
    </row>
    <row r="40" spans="2:11" ht="144" customHeight="1">
      <c r="B40" s="26">
        <v>34</v>
      </c>
      <c r="C40" s="37" t="s">
        <v>149</v>
      </c>
      <c r="D40" s="27" t="s">
        <v>150</v>
      </c>
      <c r="E40" s="28" t="s">
        <v>151</v>
      </c>
    </row>
    <row r="41" spans="2:11" ht="43.2" customHeight="1">
      <c r="B41" s="34">
        <v>35</v>
      </c>
      <c r="C41" s="37" t="s">
        <v>152</v>
      </c>
      <c r="D41" s="35" t="s">
        <v>153</v>
      </c>
      <c r="E41" s="36" t="s">
        <v>70</v>
      </c>
      <c r="I41" s="20"/>
      <c r="J41" s="20"/>
      <c r="K41" s="20"/>
    </row>
    <row r="42" spans="2:11" ht="72" customHeight="1">
      <c r="B42" s="34">
        <v>36</v>
      </c>
      <c r="C42" s="37" t="s">
        <v>154</v>
      </c>
      <c r="D42" s="35" t="s">
        <v>155</v>
      </c>
      <c r="E42" s="36" t="s">
        <v>156</v>
      </c>
      <c r="I42" s="20"/>
      <c r="J42" s="20"/>
      <c r="K42" s="20"/>
    </row>
    <row r="43" spans="2:11" ht="54" customHeight="1">
      <c r="B43" s="34">
        <v>37</v>
      </c>
      <c r="C43" s="37" t="s">
        <v>157</v>
      </c>
      <c r="D43" s="35" t="s">
        <v>158</v>
      </c>
      <c r="E43" s="36" t="s">
        <v>70</v>
      </c>
    </row>
    <row r="44" spans="2:11" ht="48" customHeight="1">
      <c r="B44" s="34">
        <v>38</v>
      </c>
      <c r="C44" s="37" t="s">
        <v>159</v>
      </c>
      <c r="D44" s="35" t="s">
        <v>160</v>
      </c>
      <c r="E44" s="36" t="s">
        <v>161</v>
      </c>
    </row>
    <row r="45" spans="2:11" ht="48.75" customHeight="1">
      <c r="B45" s="34">
        <v>39</v>
      </c>
      <c r="C45" s="37" t="s">
        <v>162</v>
      </c>
      <c r="D45" s="35" t="s">
        <v>163</v>
      </c>
      <c r="E45" s="36" t="s">
        <v>77</v>
      </c>
    </row>
    <row r="46" spans="2:11" ht="43.2" customHeight="1">
      <c r="B46" s="34">
        <v>40</v>
      </c>
      <c r="C46" s="37" t="s">
        <v>164</v>
      </c>
      <c r="D46" s="35" t="s">
        <v>165</v>
      </c>
      <c r="E46" s="36" t="s">
        <v>70</v>
      </c>
    </row>
    <row r="47" spans="2:11" ht="48" customHeight="1">
      <c r="B47" s="34">
        <v>41</v>
      </c>
      <c r="C47" s="37" t="s">
        <v>166</v>
      </c>
      <c r="D47" s="35" t="s">
        <v>167</v>
      </c>
      <c r="E47" s="36" t="s">
        <v>168</v>
      </c>
    </row>
    <row r="48" spans="2:11" ht="63.75" customHeight="1">
      <c r="B48" s="34">
        <v>42</v>
      </c>
      <c r="C48" s="37" t="s">
        <v>169</v>
      </c>
      <c r="D48" s="35" t="s">
        <v>170</v>
      </c>
      <c r="E48" s="36" t="s">
        <v>171</v>
      </c>
    </row>
    <row r="49" spans="2:11" ht="144" customHeight="1">
      <c r="B49" s="34">
        <v>43</v>
      </c>
      <c r="C49" s="37" t="s">
        <v>172</v>
      </c>
      <c r="D49" s="35" t="s">
        <v>173</v>
      </c>
      <c r="E49" s="36" t="s">
        <v>174</v>
      </c>
    </row>
    <row r="50" spans="2:11" ht="51" customHeight="1">
      <c r="B50" s="34">
        <v>44</v>
      </c>
      <c r="C50" s="37" t="s">
        <v>175</v>
      </c>
      <c r="D50" s="35" t="s">
        <v>176</v>
      </c>
      <c r="E50" s="36" t="s">
        <v>177</v>
      </c>
    </row>
    <row r="51" spans="2:11" ht="50.25" customHeight="1">
      <c r="B51" s="34">
        <v>45</v>
      </c>
      <c r="C51" s="37" t="s">
        <v>178</v>
      </c>
      <c r="D51" s="35" t="s">
        <v>179</v>
      </c>
      <c r="E51" s="36" t="s">
        <v>161</v>
      </c>
      <c r="I51" s="20"/>
      <c r="J51" s="20"/>
      <c r="K51" s="20"/>
    </row>
    <row r="52" spans="2:11" ht="50.25" customHeight="1">
      <c r="B52" s="34">
        <v>46</v>
      </c>
      <c r="C52" s="37" t="s">
        <v>180</v>
      </c>
      <c r="D52" s="35" t="s">
        <v>181</v>
      </c>
      <c r="E52" s="36" t="s">
        <v>70</v>
      </c>
    </row>
    <row r="53" spans="2:11" ht="124.2" customHeight="1">
      <c r="B53" s="34">
        <v>47</v>
      </c>
      <c r="C53" s="37" t="s">
        <v>182</v>
      </c>
      <c r="D53" s="35" t="s">
        <v>183</v>
      </c>
      <c r="E53" s="36" t="s">
        <v>184</v>
      </c>
    </row>
    <row r="54" spans="2:11" ht="51.75" customHeight="1">
      <c r="B54" s="34">
        <v>48</v>
      </c>
      <c r="C54" s="37" t="s">
        <v>185</v>
      </c>
      <c r="D54" s="35" t="s">
        <v>186</v>
      </c>
      <c r="E54" s="36" t="s">
        <v>70</v>
      </c>
    </row>
    <row r="55" spans="2:11" ht="49.5" customHeight="1">
      <c r="B55" s="34">
        <v>49</v>
      </c>
      <c r="C55" s="37" t="s">
        <v>187</v>
      </c>
      <c r="D55" s="35" t="s">
        <v>188</v>
      </c>
      <c r="E55" s="36"/>
    </row>
    <row r="56" spans="2:11" ht="63.75" customHeight="1">
      <c r="B56" s="34">
        <v>50</v>
      </c>
      <c r="C56" s="21" t="s">
        <v>189</v>
      </c>
      <c r="D56" s="22" t="s">
        <v>190</v>
      </c>
      <c r="E56" s="23" t="s">
        <v>77</v>
      </c>
    </row>
    <row r="57" spans="2:11" ht="187.2" customHeight="1">
      <c r="B57" s="34">
        <v>51</v>
      </c>
      <c r="C57" s="25" t="s">
        <v>191</v>
      </c>
      <c r="D57" s="1" t="s">
        <v>192</v>
      </c>
      <c r="E57" s="24" t="s">
        <v>193</v>
      </c>
    </row>
    <row r="58" spans="2:11">
      <c r="E58" s="32"/>
    </row>
  </sheetData>
  <pageMargins left="0.25" right="0.25" top="0.46" bottom="0.26" header="0.3" footer="0.2"/>
  <pageSetup paperSize="9" scale="58" fitToHeight="0"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71974-A93A-4125-83AD-CACD387C36C7}">
  <sheetPr>
    <tabColor theme="8" tint="0.39997558519241921"/>
    <pageSetUpPr fitToPage="1"/>
  </sheetPr>
  <dimension ref="A1:Z57"/>
  <sheetViews>
    <sheetView showGridLines="0" tabSelected="1" zoomScale="70" zoomScaleNormal="70" workbookViewId="0">
      <pane xSplit="3" ySplit="9" topLeftCell="D10" activePane="bottomRight" state="frozen"/>
      <selection pane="topRight" activeCell="D1" sqref="D1"/>
      <selection pane="bottomLeft" activeCell="A10" sqref="A10"/>
      <selection pane="bottomRight" activeCell="B5" sqref="B5"/>
    </sheetView>
  </sheetViews>
  <sheetFormatPr defaultColWidth="11.5546875" defaultRowHeight="14.4"/>
  <cols>
    <col min="1" max="1" width="4.5546875" customWidth="1"/>
    <col min="3" max="3" width="40" customWidth="1"/>
    <col min="4" max="10" width="12.6640625" customWidth="1"/>
    <col min="11" max="11" width="14" customWidth="1"/>
    <col min="12" max="23" width="12.6640625" customWidth="1"/>
    <col min="24" max="24" width="17" customWidth="1"/>
    <col min="25" max="25" width="53.6640625" customWidth="1"/>
    <col min="26" max="26" width="47.5546875" customWidth="1"/>
  </cols>
  <sheetData>
    <row r="1" spans="1:26" ht="15.6" customHeight="1">
      <c r="A1" s="52"/>
      <c r="B1" s="52" t="s">
        <v>194</v>
      </c>
      <c r="D1" s="83" t="s">
        <v>18</v>
      </c>
      <c r="E1" s="60"/>
      <c r="F1" s="60"/>
      <c r="G1" s="60"/>
      <c r="H1" s="60"/>
      <c r="I1" s="60"/>
      <c r="J1" s="60"/>
      <c r="K1" s="60"/>
    </row>
    <row r="2" spans="1:26" ht="15.6" customHeight="1">
      <c r="A2" s="52"/>
      <c r="B2" s="52" t="s">
        <v>195</v>
      </c>
      <c r="D2" s="84" t="s">
        <v>19</v>
      </c>
      <c r="E2" s="60"/>
      <c r="F2" s="60"/>
      <c r="G2" s="60"/>
      <c r="H2" s="60"/>
      <c r="I2" s="60"/>
      <c r="J2" s="60"/>
      <c r="K2" s="60"/>
    </row>
    <row r="4" spans="1:26">
      <c r="D4" s="58" t="s">
        <v>196</v>
      </c>
      <c r="E4" s="59"/>
      <c r="F4" s="59"/>
    </row>
    <row r="5" spans="1:26" ht="21" customHeight="1">
      <c r="A5" s="53"/>
      <c r="B5" s="5" t="s">
        <v>197</v>
      </c>
      <c r="C5" s="94"/>
      <c r="D5" s="6"/>
      <c r="E5" s="38"/>
      <c r="F5" s="6"/>
      <c r="G5" s="6"/>
      <c r="H5" s="6"/>
      <c r="I5" s="6"/>
      <c r="J5" s="6"/>
      <c r="K5" s="6"/>
      <c r="L5" s="61"/>
      <c r="M5" s="6"/>
    </row>
    <row r="6" spans="1:26">
      <c r="K6" s="85"/>
    </row>
    <row r="7" spans="1:26" ht="29.25" customHeight="1">
      <c r="B7" s="81" t="s">
        <v>198</v>
      </c>
      <c r="C7" s="102" t="s">
        <v>65</v>
      </c>
      <c r="D7" s="437" t="s">
        <v>199</v>
      </c>
      <c r="E7" s="437"/>
      <c r="F7" s="437">
        <v>2013</v>
      </c>
      <c r="G7" s="437"/>
      <c r="H7" s="437">
        <v>2014</v>
      </c>
      <c r="I7" s="437"/>
      <c r="J7" s="437">
        <v>2015</v>
      </c>
      <c r="K7" s="437"/>
      <c r="L7" s="437">
        <v>2016</v>
      </c>
      <c r="M7" s="437"/>
      <c r="N7" s="437">
        <v>2017</v>
      </c>
      <c r="O7" s="437"/>
      <c r="P7" s="437">
        <v>2018</v>
      </c>
      <c r="Q7" s="437"/>
      <c r="R7" s="437">
        <v>2019</v>
      </c>
      <c r="S7" s="438"/>
      <c r="T7" s="103">
        <v>2020</v>
      </c>
      <c r="U7" s="103">
        <v>2021</v>
      </c>
      <c r="V7" s="103">
        <v>2022</v>
      </c>
      <c r="W7" s="62">
        <v>2023</v>
      </c>
      <c r="X7" s="63">
        <v>2024</v>
      </c>
      <c r="Y7" s="428" t="s">
        <v>200</v>
      </c>
      <c r="Z7" s="430" t="s">
        <v>201</v>
      </c>
    </row>
    <row r="8" spans="1:26" ht="34.950000000000003" customHeight="1">
      <c r="B8" s="82"/>
      <c r="C8" s="104"/>
      <c r="D8" s="105" t="s">
        <v>202</v>
      </c>
      <c r="E8" s="81" t="s">
        <v>203</v>
      </c>
      <c r="F8" s="105" t="s">
        <v>202</v>
      </c>
      <c r="G8" s="81" t="s">
        <v>203</v>
      </c>
      <c r="H8" s="105" t="s">
        <v>202</v>
      </c>
      <c r="I8" s="81" t="s">
        <v>203</v>
      </c>
      <c r="J8" s="105" t="s">
        <v>202</v>
      </c>
      <c r="K8" s="81" t="s">
        <v>203</v>
      </c>
      <c r="L8" s="105" t="s">
        <v>202</v>
      </c>
      <c r="M8" s="81" t="s">
        <v>203</v>
      </c>
      <c r="N8" s="105" t="s">
        <v>202</v>
      </c>
      <c r="O8" s="81" t="s">
        <v>203</v>
      </c>
      <c r="P8" s="105" t="s">
        <v>202</v>
      </c>
      <c r="Q8" s="81" t="s">
        <v>203</v>
      </c>
      <c r="R8" s="105" t="s">
        <v>202</v>
      </c>
      <c r="S8" s="82" t="s">
        <v>203</v>
      </c>
      <c r="T8" s="106"/>
      <c r="U8" s="106"/>
      <c r="V8" s="106"/>
      <c r="W8" s="64"/>
      <c r="X8" s="65"/>
      <c r="Y8" s="429"/>
      <c r="Z8" s="431"/>
    </row>
    <row r="9" spans="1:26" ht="15.6" customHeight="1">
      <c r="B9" s="107" t="s">
        <v>204</v>
      </c>
      <c r="C9" s="86"/>
      <c r="D9" s="86"/>
      <c r="E9" s="86"/>
      <c r="F9" s="86"/>
      <c r="G9" s="86"/>
      <c r="H9" s="86"/>
      <c r="I9" s="86"/>
      <c r="J9" s="86"/>
      <c r="K9" s="86"/>
      <c r="L9" s="86"/>
      <c r="M9" s="86"/>
      <c r="N9" s="86"/>
      <c r="O9" s="86"/>
      <c r="P9" s="86"/>
      <c r="Q9" s="86"/>
      <c r="R9" s="86"/>
      <c r="S9" s="86"/>
      <c r="T9" s="95"/>
      <c r="U9" s="95"/>
      <c r="V9" s="95"/>
      <c r="W9" s="95"/>
      <c r="X9" s="66"/>
      <c r="Y9" s="67"/>
      <c r="Z9" s="87"/>
    </row>
    <row r="10" spans="1:26" s="177" customFormat="1" ht="171" customHeight="1">
      <c r="A10" s="199"/>
      <c r="B10" s="178">
        <v>1</v>
      </c>
      <c r="C10" s="187" t="s">
        <v>205</v>
      </c>
      <c r="D10" s="188"/>
      <c r="E10" s="175"/>
      <c r="F10" s="189">
        <v>172671</v>
      </c>
      <c r="G10" s="175">
        <v>172671</v>
      </c>
      <c r="H10" s="189">
        <v>170503</v>
      </c>
      <c r="I10" s="175">
        <v>170503</v>
      </c>
      <c r="J10" s="200">
        <v>166210</v>
      </c>
      <c r="K10" s="175">
        <v>166210</v>
      </c>
      <c r="L10" s="189">
        <v>159464</v>
      </c>
      <c r="M10" s="175">
        <v>159464</v>
      </c>
      <c r="N10" s="189">
        <v>144041</v>
      </c>
      <c r="O10" s="175">
        <v>144041</v>
      </c>
      <c r="P10" s="200">
        <v>138982</v>
      </c>
      <c r="Q10" s="175">
        <v>138982</v>
      </c>
      <c r="R10" s="189"/>
      <c r="S10" s="175">
        <v>141179</v>
      </c>
      <c r="T10" s="175">
        <v>126571</v>
      </c>
      <c r="U10" s="175">
        <v>112284</v>
      </c>
      <c r="V10" s="175">
        <v>122846</v>
      </c>
      <c r="W10" s="175">
        <v>112620</v>
      </c>
      <c r="X10" s="192"/>
      <c r="Y10" s="185" t="s">
        <v>206</v>
      </c>
      <c r="Z10" s="201" t="s">
        <v>207</v>
      </c>
    </row>
    <row r="11" spans="1:26" s="177" customFormat="1" ht="78.75" customHeight="1">
      <c r="B11" s="178">
        <v>2</v>
      </c>
      <c r="C11" s="198" t="s">
        <v>208</v>
      </c>
      <c r="D11" s="188"/>
      <c r="E11" s="175"/>
      <c r="F11" s="189">
        <v>172502</v>
      </c>
      <c r="G11" s="175">
        <v>172502</v>
      </c>
      <c r="H11" s="189">
        <v>170353</v>
      </c>
      <c r="I11" s="175">
        <v>170353</v>
      </c>
      <c r="J11" s="200">
        <v>166064</v>
      </c>
      <c r="K11" s="175">
        <v>166064</v>
      </c>
      <c r="L11" s="189">
        <v>159308</v>
      </c>
      <c r="M11" s="175">
        <v>159308</v>
      </c>
      <c r="N11" s="189">
        <v>143914</v>
      </c>
      <c r="O11" s="175">
        <v>143914</v>
      </c>
      <c r="P11" s="200">
        <v>138846</v>
      </c>
      <c r="Q11" s="175">
        <v>138846</v>
      </c>
      <c r="R11" s="189"/>
      <c r="S11" s="175">
        <v>141040</v>
      </c>
      <c r="T11" s="175">
        <v>126447</v>
      </c>
      <c r="U11" s="175">
        <v>112174</v>
      </c>
      <c r="V11" s="175">
        <v>122725</v>
      </c>
      <c r="W11" s="175">
        <v>112509</v>
      </c>
      <c r="X11" s="192"/>
      <c r="Y11" s="185" t="s">
        <v>206</v>
      </c>
      <c r="Z11" s="201" t="s">
        <v>207</v>
      </c>
    </row>
    <row r="12" spans="1:26" s="177" customFormat="1" ht="102.6" customHeight="1">
      <c r="B12" s="178">
        <v>3</v>
      </c>
      <c r="C12" s="198" t="s">
        <v>209</v>
      </c>
      <c r="D12" s="188"/>
      <c r="E12" s="175"/>
      <c r="F12" s="189">
        <v>169</v>
      </c>
      <c r="G12" s="175">
        <v>169</v>
      </c>
      <c r="H12" s="189">
        <v>150</v>
      </c>
      <c r="I12" s="175">
        <v>150</v>
      </c>
      <c r="J12" s="200">
        <v>146</v>
      </c>
      <c r="K12" s="175">
        <v>146</v>
      </c>
      <c r="L12" s="189">
        <v>156</v>
      </c>
      <c r="M12" s="175">
        <v>156</v>
      </c>
      <c r="N12" s="189">
        <v>127</v>
      </c>
      <c r="O12" s="175">
        <v>127</v>
      </c>
      <c r="P12" s="200">
        <v>136</v>
      </c>
      <c r="Q12" s="175">
        <v>136</v>
      </c>
      <c r="R12" s="189"/>
      <c r="S12" s="175">
        <v>139</v>
      </c>
      <c r="T12" s="175">
        <v>124</v>
      </c>
      <c r="U12" s="175">
        <v>110</v>
      </c>
      <c r="V12" s="175">
        <v>121</v>
      </c>
      <c r="W12" s="175">
        <v>111</v>
      </c>
      <c r="X12" s="192"/>
      <c r="Y12" s="185" t="s">
        <v>206</v>
      </c>
      <c r="Z12" s="201"/>
    </row>
    <row r="13" spans="1:26" s="177" customFormat="1" ht="106.2" customHeight="1">
      <c r="B13" s="178">
        <v>4</v>
      </c>
      <c r="C13" s="187" t="s">
        <v>210</v>
      </c>
      <c r="D13" s="188"/>
      <c r="E13" s="175"/>
      <c r="F13" s="189">
        <v>0</v>
      </c>
      <c r="G13" s="175"/>
      <c r="H13" s="189">
        <v>0</v>
      </c>
      <c r="I13" s="175"/>
      <c r="J13" s="200">
        <v>0</v>
      </c>
      <c r="K13" s="175"/>
      <c r="L13" s="189">
        <v>0</v>
      </c>
      <c r="M13" s="175"/>
      <c r="N13" s="189">
        <v>0</v>
      </c>
      <c r="O13" s="175"/>
      <c r="P13" s="200">
        <v>0</v>
      </c>
      <c r="Q13" s="175"/>
      <c r="R13" s="189"/>
      <c r="S13" s="175"/>
      <c r="T13" s="175"/>
      <c r="U13" s="175"/>
      <c r="V13" s="175"/>
      <c r="W13" s="175"/>
      <c r="X13" s="192"/>
      <c r="Y13" s="185"/>
      <c r="Z13" s="201"/>
    </row>
    <row r="14" spans="1:26" s="177" customFormat="1" ht="120.75" customHeight="1">
      <c r="B14" s="178">
        <v>5</v>
      </c>
      <c r="C14" s="179" t="s">
        <v>211</v>
      </c>
      <c r="D14" s="180"/>
      <c r="E14" s="181"/>
      <c r="F14" s="182">
        <v>172671</v>
      </c>
      <c r="G14" s="181">
        <v>172671</v>
      </c>
      <c r="H14" s="182">
        <v>170503</v>
      </c>
      <c r="I14" s="181">
        <v>170503</v>
      </c>
      <c r="J14" s="183">
        <v>166210</v>
      </c>
      <c r="K14" s="181">
        <v>166210</v>
      </c>
      <c r="L14" s="182">
        <v>159464</v>
      </c>
      <c r="M14" s="181">
        <v>159464</v>
      </c>
      <c r="N14" s="182">
        <v>144041</v>
      </c>
      <c r="O14" s="181">
        <v>144041</v>
      </c>
      <c r="P14" s="183">
        <v>138982</v>
      </c>
      <c r="Q14" s="181">
        <v>138982</v>
      </c>
      <c r="R14" s="182"/>
      <c r="S14" s="175">
        <v>141179</v>
      </c>
      <c r="T14" s="175">
        <v>126571</v>
      </c>
      <c r="U14" s="175">
        <v>112284</v>
      </c>
      <c r="V14" s="175">
        <v>122846</v>
      </c>
      <c r="W14" s="175">
        <v>112620</v>
      </c>
      <c r="X14" s="184"/>
      <c r="Y14" s="185" t="s">
        <v>206</v>
      </c>
      <c r="Z14" s="186"/>
    </row>
    <row r="15" spans="1:26" ht="15" customHeight="1">
      <c r="B15" s="107" t="s">
        <v>212</v>
      </c>
      <c r="C15" s="107"/>
      <c r="D15" s="86"/>
      <c r="E15" s="76"/>
      <c r="F15" s="86"/>
      <c r="G15" s="76"/>
      <c r="H15" s="86"/>
      <c r="I15" s="76"/>
      <c r="J15" s="86"/>
      <c r="K15" s="76"/>
      <c r="L15" s="86"/>
      <c r="M15" s="76"/>
      <c r="N15" s="86"/>
      <c r="O15" s="76"/>
      <c r="P15" s="86"/>
      <c r="Q15" s="76"/>
      <c r="R15" s="86"/>
      <c r="S15" s="76"/>
      <c r="T15" s="76"/>
      <c r="U15" s="76"/>
      <c r="V15" s="76"/>
      <c r="W15" s="76"/>
      <c r="X15" s="66"/>
      <c r="Y15" s="76"/>
      <c r="Z15" s="87"/>
    </row>
    <row r="16" spans="1:26" ht="156.75" customHeight="1">
      <c r="B16" s="88">
        <v>6</v>
      </c>
      <c r="C16" s="89" t="s">
        <v>213</v>
      </c>
      <c r="D16" s="72"/>
      <c r="E16" s="77"/>
      <c r="F16" s="73"/>
      <c r="G16" s="375">
        <v>1</v>
      </c>
      <c r="H16" s="374"/>
      <c r="I16" s="375">
        <v>1</v>
      </c>
      <c r="J16" s="374"/>
      <c r="K16" s="373">
        <v>1</v>
      </c>
      <c r="L16" s="374"/>
      <c r="M16" s="373">
        <v>1</v>
      </c>
      <c r="N16" s="374"/>
      <c r="O16" s="373">
        <v>1</v>
      </c>
      <c r="P16" s="374"/>
      <c r="Q16" s="373">
        <v>1</v>
      </c>
      <c r="R16" s="374"/>
      <c r="S16" s="373">
        <v>1</v>
      </c>
      <c r="T16" s="373">
        <v>1</v>
      </c>
      <c r="U16" s="373">
        <v>1</v>
      </c>
      <c r="V16" s="373">
        <v>1</v>
      </c>
      <c r="W16" s="373">
        <v>1</v>
      </c>
      <c r="X16" s="74"/>
      <c r="Y16" s="176"/>
      <c r="Z16" s="80"/>
    </row>
    <row r="17" spans="2:26" s="177" customFormat="1" ht="102.6" customHeight="1">
      <c r="B17" s="178">
        <v>7</v>
      </c>
      <c r="C17" s="187" t="s">
        <v>214</v>
      </c>
      <c r="D17" s="188"/>
      <c r="E17" s="175"/>
      <c r="F17" s="189"/>
      <c r="G17" s="375">
        <v>1</v>
      </c>
      <c r="H17" s="190"/>
      <c r="I17" s="375">
        <v>1</v>
      </c>
      <c r="J17" s="191"/>
      <c r="K17" s="375">
        <v>1</v>
      </c>
      <c r="L17" s="190"/>
      <c r="M17" s="375">
        <v>1</v>
      </c>
      <c r="N17" s="190"/>
      <c r="O17" s="375">
        <v>1</v>
      </c>
      <c r="P17" s="191"/>
      <c r="Q17" s="375">
        <v>1</v>
      </c>
      <c r="R17" s="190"/>
      <c r="S17" s="375">
        <v>1</v>
      </c>
      <c r="T17" s="375">
        <v>1</v>
      </c>
      <c r="U17" s="375">
        <v>1</v>
      </c>
      <c r="V17" s="375">
        <v>1</v>
      </c>
      <c r="W17" s="375">
        <v>1</v>
      </c>
      <c r="X17" s="192"/>
      <c r="Y17" s="185" t="s">
        <v>215</v>
      </c>
      <c r="Z17" s="193"/>
    </row>
    <row r="18" spans="2:26" ht="15.6" customHeight="1">
      <c r="B18" s="107" t="s">
        <v>216</v>
      </c>
      <c r="C18" s="86"/>
      <c r="D18" s="86"/>
      <c r="E18" s="76"/>
      <c r="F18" s="86"/>
      <c r="G18" s="76"/>
      <c r="H18" s="86"/>
      <c r="I18" s="76"/>
      <c r="J18" s="86"/>
      <c r="K18" s="76"/>
      <c r="L18" s="86"/>
      <c r="M18" s="76"/>
      <c r="N18" s="86"/>
      <c r="O18" s="76"/>
      <c r="P18" s="86"/>
      <c r="Q18" s="76"/>
      <c r="R18" s="86"/>
      <c r="S18" s="76"/>
      <c r="T18" s="76"/>
      <c r="U18" s="76"/>
      <c r="V18" s="76"/>
      <c r="W18" s="76"/>
      <c r="X18" s="66"/>
      <c r="Y18" s="76"/>
      <c r="Z18" s="87"/>
    </row>
    <row r="19" spans="2:26" s="177" customFormat="1" ht="90.6" customHeight="1" thickBot="1">
      <c r="B19" s="178">
        <v>8</v>
      </c>
      <c r="C19" s="187" t="s">
        <v>217</v>
      </c>
      <c r="D19" s="188"/>
      <c r="E19" s="175"/>
      <c r="F19" s="189">
        <v>172671</v>
      </c>
      <c r="G19" s="202">
        <v>172671</v>
      </c>
      <c r="H19" s="189">
        <v>170503</v>
      </c>
      <c r="I19" s="202">
        <v>170503</v>
      </c>
      <c r="J19" s="200">
        <v>166210</v>
      </c>
      <c r="K19" s="203">
        <v>166210</v>
      </c>
      <c r="L19" s="189">
        <v>159464</v>
      </c>
      <c r="M19" s="202">
        <v>159464</v>
      </c>
      <c r="N19" s="189">
        <v>144041</v>
      </c>
      <c r="O19" s="202">
        <v>144041</v>
      </c>
      <c r="P19" s="200">
        <v>138982</v>
      </c>
      <c r="Q19" s="203">
        <v>138982</v>
      </c>
      <c r="R19" s="189"/>
      <c r="S19" s="175">
        <v>141179</v>
      </c>
      <c r="T19" s="175">
        <v>126571</v>
      </c>
      <c r="U19" s="175">
        <v>112284</v>
      </c>
      <c r="V19" s="175">
        <v>122846</v>
      </c>
      <c r="W19" s="175">
        <v>112620</v>
      </c>
      <c r="X19" s="204"/>
      <c r="Y19" s="185" t="s">
        <v>591</v>
      </c>
      <c r="Z19" s="205"/>
    </row>
    <row r="20" spans="2:26" ht="17.25" customHeight="1" thickTop="1">
      <c r="B20" s="107" t="s">
        <v>218</v>
      </c>
      <c r="C20" s="86"/>
      <c r="D20" s="86"/>
      <c r="E20" s="76"/>
      <c r="F20" s="86"/>
      <c r="G20" s="76"/>
      <c r="H20" s="86"/>
      <c r="I20" s="76"/>
      <c r="J20" s="86"/>
      <c r="K20" s="76"/>
      <c r="L20" s="86"/>
      <c r="M20" s="76"/>
      <c r="N20" s="86"/>
      <c r="O20" s="76"/>
      <c r="P20" s="86"/>
      <c r="Q20" s="76"/>
      <c r="R20" s="86"/>
      <c r="S20" s="76"/>
      <c r="T20" s="76"/>
      <c r="U20" s="76"/>
      <c r="V20" s="76"/>
      <c r="W20" s="76"/>
      <c r="X20" s="75" t="s">
        <v>219</v>
      </c>
      <c r="Y20" s="432"/>
      <c r="Z20" s="433"/>
    </row>
    <row r="21" spans="2:26" ht="75.75" customHeight="1">
      <c r="B21" s="88">
        <v>9</v>
      </c>
      <c r="C21" s="108" t="s">
        <v>220</v>
      </c>
      <c r="D21" s="99" t="str">
        <f>IF(OR(ISBLANK(D10),ISBLANK(D19)),IF(OR(ISBLANK(D10),ISBLANK(D52)),"",100*D10/D52),100*D10/D19)</f>
        <v/>
      </c>
      <c r="E21" s="54" t="str">
        <f>IF(OR(ISBLANK(E10),ISBLANK(E19)),IF(OR(ISBLANK(E10),ISBLANK(D52)),"",100*E10/D52),100*E10/E19)</f>
        <v/>
      </c>
      <c r="F21" s="100">
        <f>IF(OR(ISBLANK(F10),ISBLANK(F19)),IF(OR(ISBLANK(F10),ISBLANK(E52)),"",100*F10/E52),100*F10/F19)</f>
        <v>100</v>
      </c>
      <c r="G21" s="54">
        <f>IF(OR(ISBLANK(G10),ISBLANK(G19)),IF(OR(ISBLANK(G10),ISBLANK(E52)),"",100*G10/E52),100*G10/G19)</f>
        <v>100</v>
      </c>
      <c r="H21" s="100">
        <f>IF(OR(ISBLANK(H10),ISBLANK(H19)),IF(OR(ISBLANK(H10),ISBLANK(F52)),"",100*H10/F52),100*H10/H19)</f>
        <v>100</v>
      </c>
      <c r="I21" s="54">
        <f>IF(OR(ISBLANK(I10),ISBLANK(I19)),IF(OR(ISBLANK(I10),ISBLANK(F52)),"",100*I10/F52),100*I10/I19)</f>
        <v>100</v>
      </c>
      <c r="J21" s="101">
        <f>IF(OR(ISBLANK(J10),ISBLANK(J19)),IF(OR(ISBLANK(J10),ISBLANK(G52)),"",100*J10/G52),100*J10/J19)</f>
        <v>100</v>
      </c>
      <c r="K21" s="54">
        <f>IF(OR(ISBLANK(K10),ISBLANK(K19)),IF(OR(ISBLANK(K10),ISBLANK(G52)),"",100*K10/G52),100*K10/K19)</f>
        <v>100</v>
      </c>
      <c r="L21" s="100">
        <f>IF(OR(ISBLANK(L10),ISBLANK(L19)),IF(OR(ISBLANK(L10),ISBLANK(H52)),"",100*L10/H52),100*L10/L19)</f>
        <v>100</v>
      </c>
      <c r="M21" s="54">
        <f>IF(OR(ISBLANK(M10),ISBLANK(M19)),IF(OR(ISBLANK(M10),ISBLANK(H52)),"",100*M10/H52),100*M10/M19)</f>
        <v>100</v>
      </c>
      <c r="N21" s="100">
        <f>IF(OR(ISBLANK(N10),ISBLANK(N19)),IF(OR(ISBLANK(N10),ISBLANK(I52)),"",100*N10/I52),100*N10/N19)</f>
        <v>100</v>
      </c>
      <c r="O21" s="54">
        <f>IF(OR(ISBLANK(O10),ISBLANK(O19)),IF(OR(ISBLANK(O10),ISBLANK(I52)),"",100*O10/I52),100*O10/O19)</f>
        <v>100</v>
      </c>
      <c r="P21" s="101">
        <f>IF(OR(ISBLANK(P10),ISBLANK(P19)),IF(OR(ISBLANK(P10),ISBLANK(J52)),"",100*P10/J52),100*P10/P19)</f>
        <v>100</v>
      </c>
      <c r="Q21" s="54">
        <f>IF(OR(ISBLANK(Q10),ISBLANK(Q19)),IF(OR(ISBLANK(Q10),ISBLANK(J52)),"",100*Q10/J52),100*Q10/Q19)</f>
        <v>100</v>
      </c>
      <c r="R21" s="100" t="str">
        <f>IF(OR(ISBLANK(R10),ISBLANK(R19)),IF(OR(ISBLANK(R10),ISBLANK(K52)),"",100*R10/K52),100*R10/R19)</f>
        <v/>
      </c>
      <c r="S21" s="54">
        <f>IF(OR(ISBLANK(S10),ISBLANK(S19)),IF(OR(ISBLANK(S10),ISBLANK(K52)),"",100*S10/K52),100*S10/S19)</f>
        <v>100</v>
      </c>
      <c r="T21" s="54">
        <f>IF(OR(ISBLANK(T10),ISBLANK(T19)),IF(OR(ISBLANK(T10),ISBLANK(L52)),"",100*T10/L52),100*T10/T19)</f>
        <v>100</v>
      </c>
      <c r="U21" s="54">
        <f>IF(OR(ISBLANK(U10),ISBLANK(U19)),IF(OR(ISBLANK(U10),ISBLANK(M52)),"",100*U10/M52),100*U10/U19)</f>
        <v>100</v>
      </c>
      <c r="V21" s="54">
        <f>IF(OR(ISBLANK(V10),ISBLANK(V19)),IF(OR(ISBLANK(V10),ISBLANK(N52)),"",100*V10/N52),100*V10/V19)</f>
        <v>100</v>
      </c>
      <c r="W21" s="78">
        <f>IF(OR(ISBLANK(W10),ISBLANK(W19)),IF(OR(ISBLANK(W10),ISBLANK(O52)),"",100*W10/O52),100*W10/W19)</f>
        <v>100</v>
      </c>
      <c r="X21" s="98"/>
      <c r="Y21" s="56"/>
      <c r="Z21" s="79"/>
    </row>
    <row r="22" spans="2:26" ht="129" customHeight="1">
      <c r="B22" s="88">
        <v>10</v>
      </c>
      <c r="C22" s="108" t="s">
        <v>221</v>
      </c>
      <c r="D22" s="99" t="str">
        <f t="shared" ref="D22:W22" si="0">IF(OR(ISBLANK(D14),ISBLANK(D10)),"",100*D14/D10)</f>
        <v/>
      </c>
      <c r="E22" s="54" t="str">
        <f t="shared" si="0"/>
        <v/>
      </c>
      <c r="F22" s="100">
        <f t="shared" si="0"/>
        <v>100</v>
      </c>
      <c r="G22" s="54">
        <f t="shared" si="0"/>
        <v>100</v>
      </c>
      <c r="H22" s="100">
        <f t="shared" si="0"/>
        <v>100</v>
      </c>
      <c r="I22" s="54">
        <f t="shared" si="0"/>
        <v>100</v>
      </c>
      <c r="J22" s="101">
        <f t="shared" si="0"/>
        <v>100</v>
      </c>
      <c r="K22" s="54">
        <f t="shared" si="0"/>
        <v>100</v>
      </c>
      <c r="L22" s="100">
        <f t="shared" si="0"/>
        <v>100</v>
      </c>
      <c r="M22" s="54">
        <f t="shared" si="0"/>
        <v>100</v>
      </c>
      <c r="N22" s="100">
        <f t="shared" si="0"/>
        <v>100</v>
      </c>
      <c r="O22" s="54">
        <f t="shared" si="0"/>
        <v>100</v>
      </c>
      <c r="P22" s="101">
        <f t="shared" si="0"/>
        <v>100</v>
      </c>
      <c r="Q22" s="54">
        <f t="shared" si="0"/>
        <v>100</v>
      </c>
      <c r="R22" s="100" t="str">
        <f t="shared" si="0"/>
        <v/>
      </c>
      <c r="S22" s="54">
        <f t="shared" si="0"/>
        <v>100</v>
      </c>
      <c r="T22" s="54">
        <f t="shared" si="0"/>
        <v>100</v>
      </c>
      <c r="U22" s="54">
        <f t="shared" si="0"/>
        <v>100</v>
      </c>
      <c r="V22" s="54">
        <f t="shared" si="0"/>
        <v>100</v>
      </c>
      <c r="W22" s="54">
        <f t="shared" si="0"/>
        <v>100</v>
      </c>
      <c r="X22" s="98"/>
      <c r="Y22" s="57"/>
      <c r="Z22" s="79"/>
    </row>
    <row r="23" spans="2:26" ht="92.4" customHeight="1">
      <c r="B23" s="88">
        <v>11</v>
      </c>
      <c r="C23" s="108" t="s">
        <v>222</v>
      </c>
      <c r="D23" s="99">
        <f>IF(AND(ISBLANK(D16),ISBLANK(D50)),"",IF(ISBLANK(D16),D50,D16))</f>
        <v>93.6</v>
      </c>
      <c r="E23" s="54">
        <f>IF(AND(ISBLANK(E16),ISBLANK(D50)),"",IF(ISBLANK(E16),D50,E16))</f>
        <v>93.6</v>
      </c>
      <c r="F23" s="379" t="str">
        <f>IF(AND(ISBLANK(F16),ISBLANK(E50)),"",IF(ISBLANK(F16),E50,F16))</f>
        <v/>
      </c>
      <c r="G23" s="380">
        <f>IF(AND(ISBLANK(G16),ISBLANK(E50)),"",IF(ISBLANK(G16),E50,G16))</f>
        <v>1</v>
      </c>
      <c r="H23" s="379" t="str">
        <f>IF(AND(ISBLANK(H16),ISBLANK(F50)),"",IF(ISBLANK(H16),F50,H16))</f>
        <v/>
      </c>
      <c r="I23" s="380">
        <f>IF(AND(ISBLANK(I16),ISBLANK(F50)),"",IF(ISBLANK(I16),F50,I16))</f>
        <v>1</v>
      </c>
      <c r="J23" s="381" t="str">
        <f>IF(AND(ISBLANK(J16),ISBLANK(G50)),"",IF(ISBLANK(J16),G50,J16))</f>
        <v/>
      </c>
      <c r="K23" s="380">
        <f>IF(AND(ISBLANK(K16),ISBLANK(G50)),"",IF(ISBLANK(K16),G50,K16))</f>
        <v>1</v>
      </c>
      <c r="L23" s="379" t="str">
        <f>IF(AND(ISBLANK(L16),ISBLANK(H50)),"",IF(ISBLANK(L16),H50,L16))</f>
        <v/>
      </c>
      <c r="M23" s="380">
        <f>IF(AND(ISBLANK(M16),ISBLANK(H50)),"",IF(ISBLANK(M16),H50,M16))</f>
        <v>1</v>
      </c>
      <c r="N23" s="379" t="str">
        <f>IF(AND(ISBLANK(N16),ISBLANK(I50)),"",IF(ISBLANK(N16),I50,N16))</f>
        <v/>
      </c>
      <c r="O23" s="380">
        <f>IF(AND(ISBLANK(O16),ISBLANK(I50)),"",IF(ISBLANK(O16),I50,O16))</f>
        <v>1</v>
      </c>
      <c r="P23" s="381" t="str">
        <f>IF(AND(ISBLANK(P16),ISBLANK(J50)),"",IF(ISBLANK(P16),J50,P16))</f>
        <v/>
      </c>
      <c r="Q23" s="380">
        <f>IF(AND(ISBLANK(Q16),ISBLANK(J50)),"",IF(ISBLANK(Q16),J50,Q16))</f>
        <v>1</v>
      </c>
      <c r="R23" s="379" t="str">
        <f>IF(AND(ISBLANK(R16),ISBLANK(K50)),"",IF(ISBLANK(R16),K50,R16))</f>
        <v/>
      </c>
      <c r="S23" s="380">
        <f>IF(AND(ISBLANK(S16),ISBLANK(K50)),"",IF(ISBLANK(S16),K50,S16))</f>
        <v>1</v>
      </c>
      <c r="T23" s="380">
        <f>IF(AND(ISBLANK(T16),ISBLANK(L50)),"",IF(ISBLANK(T16),L50,T16))</f>
        <v>1</v>
      </c>
      <c r="U23" s="380">
        <f>IF(AND(ISBLANK(U16),ISBLANK(M50)),"",IF(ISBLANK(U16),M50,U16))</f>
        <v>1</v>
      </c>
      <c r="V23" s="380">
        <f>IF(AND(ISBLANK(V16),ISBLANK(N50)),"",IF(ISBLANK(V16),N50,V16))</f>
        <v>1</v>
      </c>
      <c r="W23" s="380">
        <f>IF(AND(ISBLANK(W16),ISBLANK(O50)),"",IF(ISBLANK(W16),O50,W16))</f>
        <v>1</v>
      </c>
      <c r="X23" s="98"/>
      <c r="Y23" s="57"/>
      <c r="Z23" s="79" t="s">
        <v>223</v>
      </c>
    </row>
    <row r="24" spans="2:26" ht="62.25" customHeight="1" thickBot="1">
      <c r="B24" s="88">
        <v>12</v>
      </c>
      <c r="C24" s="108" t="s">
        <v>224</v>
      </c>
      <c r="D24" s="99" t="str">
        <f>IF(ISBLANK(D17),"",D17)</f>
        <v/>
      </c>
      <c r="E24" s="54" t="str">
        <f t="shared" ref="E24:W24" si="1">IF(ISBLANK(E17),"",E17)</f>
        <v/>
      </c>
      <c r="F24" s="100" t="str">
        <f t="shared" si="1"/>
        <v/>
      </c>
      <c r="G24" s="376">
        <f>IF(ISBLANK(G17),"",G17)</f>
        <v>1</v>
      </c>
      <c r="H24" s="378" t="str">
        <f t="shared" si="1"/>
        <v/>
      </c>
      <c r="I24" s="376">
        <f>IF(ISBLANK(I17),"",I17)</f>
        <v>1</v>
      </c>
      <c r="J24" s="378" t="str">
        <f t="shared" si="1"/>
        <v/>
      </c>
      <c r="K24" s="376">
        <f t="shared" si="1"/>
        <v>1</v>
      </c>
      <c r="L24" s="378" t="str">
        <f t="shared" si="1"/>
        <v/>
      </c>
      <c r="M24" s="376">
        <f t="shared" si="1"/>
        <v>1</v>
      </c>
      <c r="N24" s="378" t="str">
        <f t="shared" si="1"/>
        <v/>
      </c>
      <c r="O24" s="376">
        <f t="shared" si="1"/>
        <v>1</v>
      </c>
      <c r="P24" s="378" t="str">
        <f t="shared" si="1"/>
        <v/>
      </c>
      <c r="Q24" s="376">
        <f>IF(ISBLANK(Q17),"",Q17)</f>
        <v>1</v>
      </c>
      <c r="R24" s="378" t="str">
        <f t="shared" si="1"/>
        <v/>
      </c>
      <c r="S24" s="376">
        <f t="shared" si="1"/>
        <v>1</v>
      </c>
      <c r="T24" s="376">
        <f t="shared" si="1"/>
        <v>1</v>
      </c>
      <c r="U24" s="376">
        <f t="shared" si="1"/>
        <v>1</v>
      </c>
      <c r="V24" s="376">
        <f t="shared" si="1"/>
        <v>1</v>
      </c>
      <c r="W24" s="377">
        <f t="shared" si="1"/>
        <v>1</v>
      </c>
      <c r="X24" s="55"/>
      <c r="Y24" s="57"/>
      <c r="Z24" s="79"/>
    </row>
    <row r="25" spans="2:26" ht="6" customHeight="1" thickTop="1">
      <c r="C25" s="68"/>
      <c r="D25" s="90"/>
      <c r="E25" s="90"/>
      <c r="F25" s="90"/>
      <c r="G25" s="90"/>
      <c r="H25" s="90"/>
      <c r="I25" s="90"/>
      <c r="J25" s="90"/>
      <c r="K25" s="96"/>
      <c r="M25" s="49"/>
      <c r="X25" s="97"/>
    </row>
    <row r="26" spans="2:26">
      <c r="C26" s="68"/>
      <c r="D26" s="90"/>
      <c r="E26" s="90"/>
      <c r="F26" s="90"/>
      <c r="G26" s="90"/>
      <c r="H26" s="90"/>
      <c r="I26" s="90"/>
      <c r="J26" s="90"/>
      <c r="K26" s="90"/>
      <c r="M26" s="49"/>
    </row>
    <row r="27" spans="2:26" ht="22.5" customHeight="1">
      <c r="B27" s="110" t="s">
        <v>225</v>
      </c>
      <c r="C27" s="111"/>
      <c r="D27" s="111"/>
      <c r="E27" s="111"/>
      <c r="F27" s="111"/>
      <c r="G27" s="111"/>
      <c r="H27" s="111"/>
      <c r="I27" s="111"/>
      <c r="J27" s="111"/>
      <c r="K27" s="111"/>
      <c r="L27" s="112"/>
      <c r="M27" s="49"/>
    </row>
    <row r="28" spans="2:26">
      <c r="C28" s="68"/>
      <c r="D28" s="90"/>
      <c r="E28" s="90"/>
      <c r="F28" s="90"/>
      <c r="G28" s="90"/>
      <c r="H28" s="90"/>
      <c r="I28" s="90"/>
      <c r="J28" s="90"/>
      <c r="K28" s="90"/>
      <c r="M28" s="49"/>
    </row>
    <row r="29" spans="2:26">
      <c r="C29" s="68"/>
      <c r="D29" s="90"/>
      <c r="E29" s="90"/>
      <c r="F29" s="113" t="s">
        <v>226</v>
      </c>
      <c r="G29" s="90"/>
      <c r="H29" s="90"/>
      <c r="I29" s="90"/>
      <c r="J29" s="90"/>
      <c r="K29" s="90"/>
      <c r="M29" s="49"/>
    </row>
    <row r="30" spans="2:26">
      <c r="C30" s="68"/>
      <c r="D30" s="90"/>
      <c r="E30" s="90"/>
      <c r="F30" s="91" t="s">
        <v>227</v>
      </c>
      <c r="G30" s="90"/>
      <c r="H30" s="90"/>
      <c r="I30" s="90"/>
      <c r="J30" s="90"/>
      <c r="K30" s="90"/>
      <c r="M30" s="49"/>
    </row>
    <row r="31" spans="2:26">
      <c r="C31" s="68"/>
      <c r="D31" s="90"/>
      <c r="E31" s="90"/>
      <c r="F31" s="92" t="s">
        <v>228</v>
      </c>
      <c r="G31" s="90"/>
      <c r="H31" s="90"/>
      <c r="I31" s="90"/>
      <c r="J31" s="90"/>
      <c r="K31" s="90"/>
      <c r="M31" s="49"/>
    </row>
    <row r="32" spans="2:26">
      <c r="C32" s="68"/>
      <c r="D32" s="90"/>
      <c r="E32" s="90"/>
      <c r="F32" s="92" t="s">
        <v>229</v>
      </c>
      <c r="G32" s="90"/>
      <c r="H32" s="90"/>
      <c r="I32" s="90"/>
      <c r="J32" s="90"/>
      <c r="K32" s="90"/>
      <c r="M32" s="49"/>
    </row>
    <row r="33" spans="2:19">
      <c r="C33" s="68"/>
      <c r="D33" s="90"/>
      <c r="E33" s="90"/>
      <c r="F33" s="92" t="s">
        <v>230</v>
      </c>
      <c r="G33" s="90"/>
      <c r="H33" s="90"/>
      <c r="I33" s="90"/>
      <c r="J33" s="90"/>
      <c r="K33" s="90"/>
      <c r="M33" s="49"/>
    </row>
    <row r="34" spans="2:19">
      <c r="C34" s="68"/>
      <c r="D34" s="90"/>
      <c r="E34" s="90"/>
      <c r="F34" s="90" t="s">
        <v>231</v>
      </c>
      <c r="G34" s="90"/>
      <c r="H34" s="90"/>
      <c r="I34" s="90"/>
      <c r="J34" s="90"/>
      <c r="K34" s="90"/>
      <c r="M34" s="49"/>
    </row>
    <row r="35" spans="2:19">
      <c r="C35" s="68"/>
      <c r="D35" s="90"/>
      <c r="E35" s="90"/>
      <c r="F35" s="90"/>
      <c r="G35" s="90"/>
      <c r="H35" s="90"/>
      <c r="I35" s="90"/>
      <c r="J35" s="90"/>
      <c r="K35" s="90"/>
      <c r="M35" s="49"/>
    </row>
    <row r="36" spans="2:19">
      <c r="C36" s="68"/>
      <c r="D36" s="90"/>
      <c r="E36" s="90"/>
      <c r="F36" s="90"/>
      <c r="G36" s="90"/>
      <c r="H36" s="90"/>
      <c r="I36" s="90"/>
      <c r="J36" s="90"/>
      <c r="K36" s="90"/>
      <c r="M36" s="49"/>
    </row>
    <row r="37" spans="2:19">
      <c r="C37" s="68"/>
      <c r="D37" s="90"/>
      <c r="E37" s="90"/>
      <c r="F37" s="90"/>
      <c r="G37" s="90"/>
      <c r="H37" s="90"/>
      <c r="I37" s="90"/>
      <c r="J37" s="90"/>
      <c r="K37" s="90"/>
      <c r="M37" s="49"/>
    </row>
    <row r="38" spans="2:19">
      <c r="C38" s="68"/>
      <c r="D38" s="90"/>
      <c r="E38" s="90"/>
      <c r="F38" s="90"/>
      <c r="G38" s="90"/>
      <c r="H38" s="90"/>
      <c r="I38" s="90"/>
      <c r="J38" s="90"/>
      <c r="K38" s="90"/>
      <c r="M38" s="49"/>
    </row>
    <row r="39" spans="2:19">
      <c r="C39" s="68"/>
      <c r="D39" s="90"/>
      <c r="E39" s="90"/>
      <c r="F39" s="90"/>
      <c r="G39" s="90"/>
      <c r="H39" s="90"/>
      <c r="I39" s="90"/>
      <c r="J39" s="90"/>
      <c r="K39" s="90"/>
      <c r="M39" s="49"/>
    </row>
    <row r="40" spans="2:19">
      <c r="C40" s="68"/>
      <c r="D40" s="90"/>
      <c r="E40" s="90"/>
      <c r="F40" s="90"/>
      <c r="G40" s="90"/>
      <c r="H40" s="90"/>
      <c r="I40" s="90"/>
      <c r="J40" s="90"/>
      <c r="K40" s="90"/>
      <c r="M40" s="49"/>
    </row>
    <row r="41" spans="2:19">
      <c r="C41" s="68"/>
      <c r="D41" s="90"/>
      <c r="E41" s="90"/>
      <c r="F41" s="90"/>
      <c r="G41" s="90"/>
      <c r="H41" s="90"/>
      <c r="I41" s="90"/>
      <c r="J41" s="90"/>
      <c r="K41" s="90"/>
      <c r="M41" s="49"/>
    </row>
    <row r="42" spans="2:19">
      <c r="C42" s="68"/>
      <c r="D42" s="90"/>
      <c r="E42" s="90"/>
      <c r="F42" s="90"/>
      <c r="G42" s="90"/>
      <c r="H42" s="90"/>
      <c r="I42" s="90"/>
      <c r="J42" s="90"/>
      <c r="K42" s="90"/>
      <c r="M42" s="49"/>
    </row>
    <row r="43" spans="2:19">
      <c r="C43" s="68"/>
      <c r="D43" s="90"/>
      <c r="E43" s="90"/>
      <c r="F43" s="90"/>
      <c r="G43" s="90"/>
      <c r="H43" s="90"/>
      <c r="I43" s="90"/>
      <c r="J43" s="90"/>
      <c r="K43" s="90"/>
      <c r="M43" s="49"/>
    </row>
    <row r="44" spans="2:19">
      <c r="C44" s="68"/>
      <c r="D44" s="90"/>
      <c r="E44" s="90"/>
      <c r="F44" s="90"/>
      <c r="G44" s="90"/>
      <c r="H44" s="90"/>
      <c r="I44" s="90"/>
      <c r="J44" s="90"/>
      <c r="K44" s="90"/>
      <c r="M44" s="49"/>
    </row>
    <row r="45" spans="2:19" ht="15.6" customHeight="1">
      <c r="B45" s="69" t="s">
        <v>232</v>
      </c>
      <c r="C45" s="68"/>
      <c r="D45" s="90"/>
      <c r="E45" s="90"/>
      <c r="F45" s="90"/>
      <c r="G45" s="90"/>
      <c r="H45" s="90"/>
      <c r="I45" s="90"/>
      <c r="J45" s="90"/>
      <c r="K45" s="90"/>
      <c r="M45" s="49"/>
    </row>
    <row r="46" spans="2:19" ht="12.75" customHeight="1">
      <c r="B46" s="70"/>
      <c r="C46" s="68"/>
      <c r="D46" s="90"/>
      <c r="E46" s="90"/>
      <c r="F46" s="90"/>
      <c r="G46" s="90"/>
      <c r="H46" s="90"/>
      <c r="I46" s="90"/>
      <c r="J46" s="90"/>
      <c r="K46" s="90"/>
      <c r="M46" s="49"/>
    </row>
    <row r="47" spans="2:19" ht="23.25" customHeight="1">
      <c r="B47" s="114" t="s">
        <v>233</v>
      </c>
      <c r="C47" s="111"/>
      <c r="D47" s="111"/>
      <c r="E47" s="111"/>
      <c r="F47" s="111"/>
      <c r="G47" s="111"/>
      <c r="H47" s="111"/>
      <c r="I47" s="111"/>
      <c r="J47" s="111"/>
      <c r="K47" s="111"/>
      <c r="L47" s="111"/>
      <c r="M47" s="111"/>
      <c r="N47" s="111"/>
      <c r="O47" s="111"/>
      <c r="P47" s="111"/>
      <c r="Q47" s="435"/>
      <c r="R47" s="435"/>
      <c r="S47" s="436"/>
    </row>
    <row r="48" spans="2:19" ht="18.75" customHeight="1">
      <c r="B48" s="115" t="s">
        <v>198</v>
      </c>
      <c r="C48" s="93" t="s">
        <v>65</v>
      </c>
      <c r="D48" s="116">
        <v>2006</v>
      </c>
      <c r="E48" s="117">
        <v>2013</v>
      </c>
      <c r="F48" s="118">
        <v>2014</v>
      </c>
      <c r="G48" s="119">
        <v>2015</v>
      </c>
      <c r="H48" s="118">
        <v>2016</v>
      </c>
      <c r="I48" s="118">
        <v>2017</v>
      </c>
      <c r="J48" s="117">
        <v>2018</v>
      </c>
      <c r="K48" s="118">
        <v>2019</v>
      </c>
      <c r="L48" s="117">
        <v>2020</v>
      </c>
      <c r="M48" s="118">
        <v>2021</v>
      </c>
      <c r="N48" s="117">
        <v>2022</v>
      </c>
      <c r="O48" s="118">
        <v>2023</v>
      </c>
      <c r="P48" s="39">
        <v>2024</v>
      </c>
      <c r="Q48" s="418" t="s">
        <v>234</v>
      </c>
      <c r="R48" s="419"/>
      <c r="S48" s="420"/>
    </row>
    <row r="49" spans="2:19" ht="15.75" customHeight="1">
      <c r="B49" s="107" t="s">
        <v>235</v>
      </c>
      <c r="C49" s="86"/>
      <c r="D49" s="86"/>
      <c r="E49" s="86"/>
      <c r="F49" s="86"/>
      <c r="G49" s="86"/>
      <c r="H49" s="86"/>
      <c r="I49" s="86"/>
      <c r="J49" s="86"/>
      <c r="K49" s="86"/>
      <c r="L49" s="86"/>
      <c r="M49" s="86"/>
      <c r="N49" s="86"/>
      <c r="O49" s="86"/>
      <c r="P49" s="86"/>
      <c r="Q49" s="421"/>
      <c r="R49" s="421"/>
      <c r="S49" s="422"/>
    </row>
    <row r="50" spans="2:19" ht="156" customHeight="1">
      <c r="B50" s="88">
        <v>13</v>
      </c>
      <c r="C50" s="109" t="s">
        <v>236</v>
      </c>
      <c r="D50" s="41">
        <v>93.6</v>
      </c>
      <c r="E50" s="42"/>
      <c r="F50" s="43"/>
      <c r="G50" s="44"/>
      <c r="H50" s="43"/>
      <c r="I50" s="43"/>
      <c r="J50" s="42"/>
      <c r="K50" s="42"/>
      <c r="L50" s="42"/>
      <c r="M50" s="42"/>
      <c r="N50" s="42"/>
      <c r="O50" s="42"/>
      <c r="P50" s="45"/>
      <c r="Q50" s="423" t="s">
        <v>237</v>
      </c>
      <c r="R50" s="424"/>
      <c r="S50" s="425"/>
    </row>
    <row r="51" spans="2:19" ht="15.75" customHeight="1">
      <c r="B51" s="71" t="s">
        <v>238</v>
      </c>
      <c r="C51" s="40"/>
      <c r="D51" s="40"/>
      <c r="E51" s="40"/>
      <c r="F51" s="40"/>
      <c r="G51" s="40"/>
      <c r="H51" s="40"/>
      <c r="I51" s="40"/>
      <c r="J51" s="40"/>
      <c r="K51" s="40"/>
      <c r="L51" s="40"/>
      <c r="M51" s="40"/>
      <c r="N51" s="40"/>
      <c r="O51" s="40"/>
      <c r="P51" s="40"/>
      <c r="Q51" s="426"/>
      <c r="R51" s="426"/>
      <c r="S51" s="427"/>
    </row>
    <row r="52" spans="2:19" ht="106.2" customHeight="1">
      <c r="B52" s="88">
        <v>14</v>
      </c>
      <c r="C52" s="108" t="s">
        <v>217</v>
      </c>
      <c r="D52" s="46"/>
      <c r="E52" s="47">
        <v>193204</v>
      </c>
      <c r="F52" s="48">
        <v>191050</v>
      </c>
      <c r="G52" s="50">
        <v>183781</v>
      </c>
      <c r="H52" s="48">
        <v>171882</v>
      </c>
      <c r="I52" s="48">
        <v>148053</v>
      </c>
      <c r="J52" s="47">
        <v>142871</v>
      </c>
      <c r="K52" s="47">
        <v>147022</v>
      </c>
      <c r="L52" s="47">
        <v>131920</v>
      </c>
      <c r="M52" s="47">
        <v>127085</v>
      </c>
      <c r="N52" s="47">
        <v>123673</v>
      </c>
      <c r="O52" s="47">
        <v>120485</v>
      </c>
      <c r="P52" s="51">
        <v>118216</v>
      </c>
      <c r="Q52" s="423" t="s">
        <v>239</v>
      </c>
      <c r="R52" s="424"/>
      <c r="S52" s="425"/>
    </row>
    <row r="53" spans="2:19" ht="90.6" customHeight="1">
      <c r="B53" s="88">
        <v>15</v>
      </c>
      <c r="C53" s="89" t="s">
        <v>240</v>
      </c>
      <c r="D53" s="46"/>
      <c r="E53" s="47">
        <v>900338</v>
      </c>
      <c r="F53" s="48">
        <v>916110</v>
      </c>
      <c r="G53" s="50">
        <v>923257</v>
      </c>
      <c r="H53" s="48">
        <v>916468</v>
      </c>
      <c r="I53" s="48">
        <v>887662</v>
      </c>
      <c r="J53" s="47">
        <v>842622</v>
      </c>
      <c r="K53" s="47">
        <v>797745</v>
      </c>
      <c r="L53" s="47">
        <v>751838</v>
      </c>
      <c r="M53" s="47">
        <v>705325</v>
      </c>
      <c r="N53" s="47">
        <v>672044</v>
      </c>
      <c r="O53" s="47">
        <v>649514</v>
      </c>
      <c r="P53" s="51">
        <v>624724</v>
      </c>
      <c r="Q53" s="423" t="s">
        <v>241</v>
      </c>
      <c r="R53" s="424"/>
      <c r="S53" s="425"/>
    </row>
    <row r="54" spans="2:19" ht="104.4" customHeight="1">
      <c r="B54" s="88">
        <v>16</v>
      </c>
      <c r="C54" s="108" t="s">
        <v>178</v>
      </c>
      <c r="D54" s="46"/>
      <c r="E54" s="47">
        <v>9614478</v>
      </c>
      <c r="F54" s="48">
        <v>9741880</v>
      </c>
      <c r="G54" s="50">
        <v>9863480</v>
      </c>
      <c r="H54" s="48">
        <v>9976248</v>
      </c>
      <c r="I54" s="48">
        <v>10071567</v>
      </c>
      <c r="J54" s="47">
        <v>10152522</v>
      </c>
      <c r="K54" s="47">
        <v>10232753</v>
      </c>
      <c r="L54" s="47">
        <v>10284951</v>
      </c>
      <c r="M54" s="47">
        <v>10312992</v>
      </c>
      <c r="N54" s="47">
        <v>10358074</v>
      </c>
      <c r="O54" s="47">
        <v>10412651</v>
      </c>
      <c r="P54" s="51">
        <v>10462904</v>
      </c>
      <c r="Q54" s="423" t="s">
        <v>242</v>
      </c>
      <c r="R54" s="424"/>
      <c r="S54" s="425"/>
    </row>
    <row r="55" spans="2:19">
      <c r="C55" s="68"/>
      <c r="D55" s="90"/>
      <c r="E55" s="90"/>
      <c r="F55" s="90"/>
      <c r="G55" s="90"/>
      <c r="H55" s="90"/>
      <c r="I55" s="90"/>
      <c r="J55" s="90"/>
      <c r="K55" s="90"/>
    </row>
    <row r="56" spans="2:19" ht="15.6" customHeight="1">
      <c r="B56" s="434" t="s">
        <v>243</v>
      </c>
      <c r="C56" s="434"/>
      <c r="D56" s="434"/>
      <c r="E56" s="434"/>
      <c r="F56" s="434"/>
      <c r="G56" s="434"/>
      <c r="H56" s="434"/>
      <c r="I56" s="434"/>
      <c r="J56" s="434"/>
    </row>
    <row r="57" spans="2:19" ht="72" customHeight="1">
      <c r="B57" s="415"/>
      <c r="C57" s="416"/>
      <c r="D57" s="416"/>
      <c r="E57" s="416"/>
      <c r="F57" s="416"/>
      <c r="G57" s="416"/>
      <c r="H57" s="416"/>
      <c r="I57" s="416"/>
      <c r="J57" s="416"/>
      <c r="K57" s="416"/>
      <c r="L57" s="417"/>
    </row>
  </sheetData>
  <sheetProtection algorithmName="SHA-512" hashValue="VoGmtwNvAgWosY/JwpmckldXbHwDIIRbHmH5mnEuxLMpMQP1gKQfMsBHK9ehBPiMRzVwiOlPAbT39JFX8vWV6A==" saltValue="9sKturz64HnjWEeTHwlenw==" spinCount="100000" sheet="1" formatCells="0" formatColumns="0" formatRows="0" insertColumns="0" insertRows="0" insertHyperlinks="0"/>
  <mergeCells count="21">
    <mergeCell ref="Y7:Y8"/>
    <mergeCell ref="Z7:Z8"/>
    <mergeCell ref="Y20:Z20"/>
    <mergeCell ref="Q54:S54"/>
    <mergeCell ref="B56:J56"/>
    <mergeCell ref="Q47:S47"/>
    <mergeCell ref="D7:E7"/>
    <mergeCell ref="F7:G7"/>
    <mergeCell ref="H7:I7"/>
    <mergeCell ref="J7:K7"/>
    <mergeCell ref="L7:M7"/>
    <mergeCell ref="N7:O7"/>
    <mergeCell ref="P7:Q7"/>
    <mergeCell ref="R7:S7"/>
    <mergeCell ref="B57:L57"/>
    <mergeCell ref="Q48:S48"/>
    <mergeCell ref="Q49:S49"/>
    <mergeCell ref="Q50:S50"/>
    <mergeCell ref="Q51:S51"/>
    <mergeCell ref="Q52:S52"/>
    <mergeCell ref="Q53:S53"/>
  </mergeCells>
  <pageMargins left="0.23622047244094491" right="0.23622047244094491" top="0.74803149606299213" bottom="0.74803149606299213" header="0.31496062992125984" footer="0.31496062992125984"/>
  <pageSetup paperSize="9" scale="33" fitToHeight="0" orientation="landscape"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66316-461D-4D6E-A513-B7A97347E759}">
  <sheetPr>
    <tabColor theme="8" tint="0.39997558519241921"/>
    <pageSetUpPr fitToPage="1"/>
  </sheetPr>
  <dimension ref="A1:Z47"/>
  <sheetViews>
    <sheetView showGridLines="0" zoomScale="70" zoomScaleNormal="70" workbookViewId="0">
      <pane xSplit="3" ySplit="9" topLeftCell="D10" activePane="bottomRight" state="frozen"/>
      <selection pane="topRight" activeCell="D1" sqref="D1"/>
      <selection pane="bottomLeft" activeCell="A10" sqref="A10"/>
      <selection pane="bottomRight" activeCell="B5" sqref="B5"/>
    </sheetView>
  </sheetViews>
  <sheetFormatPr defaultColWidth="11.5546875" defaultRowHeight="14.4"/>
  <cols>
    <col min="1" max="1" width="4.5546875" style="177" customWidth="1"/>
    <col min="2" max="2" width="11.5546875" style="177"/>
    <col min="3" max="3" width="40" style="177" customWidth="1"/>
    <col min="4" max="10" width="12.6640625" style="177" customWidth="1"/>
    <col min="11" max="11" width="14" style="177" customWidth="1"/>
    <col min="12" max="23" width="12.6640625" style="177" customWidth="1"/>
    <col min="24" max="24" width="16.6640625" style="177" customWidth="1"/>
    <col min="25" max="25" width="53.6640625" style="177" customWidth="1"/>
    <col min="26" max="26" width="44.5546875" style="177" customWidth="1"/>
    <col min="27" max="16384" width="11.5546875" style="177"/>
  </cols>
  <sheetData>
    <row r="1" spans="1:26" ht="15.6" customHeight="1">
      <c r="B1" s="566" t="s">
        <v>194</v>
      </c>
      <c r="C1" s="194"/>
      <c r="D1" s="206" t="s">
        <v>18</v>
      </c>
      <c r="E1" s="194"/>
      <c r="F1" s="194"/>
      <c r="G1" s="194"/>
      <c r="H1" s="194"/>
      <c r="I1" s="194"/>
      <c r="J1" s="194"/>
      <c r="K1" s="194"/>
      <c r="L1" s="194"/>
      <c r="M1" s="194"/>
      <c r="N1" s="194"/>
      <c r="O1" s="194"/>
      <c r="P1" s="194"/>
      <c r="Q1" s="194"/>
      <c r="R1" s="194"/>
      <c r="S1" s="194"/>
      <c r="T1" s="194"/>
      <c r="U1" s="194"/>
      <c r="V1" s="194"/>
      <c r="W1" s="194"/>
      <c r="X1" s="194"/>
      <c r="Y1" s="194"/>
      <c r="Z1" s="194"/>
    </row>
    <row r="2" spans="1:26" ht="15.6" customHeight="1">
      <c r="B2" s="566" t="s">
        <v>195</v>
      </c>
      <c r="C2" s="194"/>
      <c r="D2" s="207" t="s">
        <v>19</v>
      </c>
      <c r="E2" s="194"/>
      <c r="F2" s="194"/>
      <c r="G2" s="194"/>
      <c r="H2" s="194"/>
      <c r="I2" s="194"/>
      <c r="J2" s="194"/>
      <c r="K2" s="194"/>
      <c r="L2" s="194"/>
      <c r="M2" s="194"/>
      <c r="N2" s="194"/>
      <c r="O2" s="194"/>
      <c r="P2" s="194"/>
      <c r="Q2" s="194"/>
      <c r="R2" s="194"/>
      <c r="S2" s="194"/>
      <c r="T2" s="194"/>
      <c r="U2" s="194"/>
      <c r="V2" s="194"/>
      <c r="W2" s="194"/>
      <c r="X2" s="194"/>
      <c r="Y2" s="194"/>
      <c r="Z2" s="194"/>
    </row>
    <row r="3" spans="1:26">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row>
    <row r="4" spans="1:26">
      <c r="A4" s="194"/>
      <c r="B4" s="194"/>
      <c r="C4" s="194"/>
      <c r="D4" s="208" t="s">
        <v>196</v>
      </c>
      <c r="E4" s="209"/>
      <c r="F4" s="209"/>
      <c r="G4" s="194"/>
      <c r="H4" s="194"/>
      <c r="I4" s="194"/>
      <c r="J4" s="194"/>
      <c r="K4" s="194"/>
      <c r="L4" s="194"/>
      <c r="M4" s="194"/>
      <c r="N4" s="194"/>
      <c r="O4" s="194"/>
      <c r="P4" s="194"/>
      <c r="Q4" s="194"/>
      <c r="R4" s="194"/>
      <c r="S4" s="194"/>
      <c r="T4" s="194"/>
      <c r="U4" s="194"/>
      <c r="V4" s="194"/>
      <c r="W4" s="194"/>
      <c r="X4" s="194"/>
      <c r="Y4" s="194"/>
      <c r="Z4" s="194"/>
    </row>
    <row r="5" spans="1:26" ht="21" customHeight="1">
      <c r="A5" s="210"/>
      <c r="B5" s="211" t="s">
        <v>244</v>
      </c>
      <c r="C5" s="212"/>
      <c r="D5" s="212"/>
      <c r="E5" s="213"/>
      <c r="F5" s="212"/>
      <c r="G5" s="212"/>
      <c r="H5" s="212"/>
      <c r="I5" s="212"/>
      <c r="J5" s="212"/>
      <c r="K5" s="212"/>
      <c r="L5" s="212"/>
      <c r="M5" s="212"/>
      <c r="N5" s="210"/>
      <c r="O5" s="210"/>
      <c r="P5" s="210"/>
      <c r="Q5" s="210"/>
      <c r="R5" s="210"/>
      <c r="S5" s="210"/>
      <c r="T5" s="210"/>
      <c r="U5" s="210"/>
      <c r="V5" s="210"/>
      <c r="W5" s="210"/>
      <c r="X5" s="210"/>
      <c r="Y5" s="210"/>
      <c r="Z5" s="210"/>
    </row>
    <row r="6" spans="1:26" ht="15" customHeight="1">
      <c r="A6" s="194"/>
      <c r="B6" s="194"/>
      <c r="C6" s="194"/>
      <c r="D6" s="194"/>
      <c r="E6" s="194"/>
      <c r="F6" s="194"/>
      <c r="G6" s="194"/>
      <c r="H6" s="194"/>
      <c r="I6" s="194"/>
      <c r="J6" s="194"/>
      <c r="K6" s="214"/>
      <c r="L6" s="194"/>
      <c r="M6" s="194"/>
      <c r="N6" s="194"/>
      <c r="O6" s="194"/>
      <c r="P6" s="194"/>
      <c r="Q6" s="194"/>
      <c r="R6" s="194"/>
      <c r="S6" s="194"/>
      <c r="T6" s="194"/>
      <c r="U6" s="194"/>
      <c r="V6" s="194"/>
      <c r="W6" s="194"/>
      <c r="X6" s="194"/>
      <c r="Y6" s="194"/>
      <c r="Z6" s="194"/>
    </row>
    <row r="7" spans="1:26" ht="29.25" customHeight="1">
      <c r="A7" s="194"/>
      <c r="B7" s="215" t="s">
        <v>198</v>
      </c>
      <c r="C7" s="216" t="s">
        <v>65</v>
      </c>
      <c r="D7" s="446" t="s">
        <v>199</v>
      </c>
      <c r="E7" s="447"/>
      <c r="F7" s="446">
        <v>2013</v>
      </c>
      <c r="G7" s="447"/>
      <c r="H7" s="446">
        <v>2014</v>
      </c>
      <c r="I7" s="447"/>
      <c r="J7" s="446">
        <v>2015</v>
      </c>
      <c r="K7" s="447"/>
      <c r="L7" s="446">
        <v>2016</v>
      </c>
      <c r="M7" s="447"/>
      <c r="N7" s="446">
        <v>2017</v>
      </c>
      <c r="O7" s="447"/>
      <c r="P7" s="446">
        <v>2018</v>
      </c>
      <c r="Q7" s="447"/>
      <c r="R7" s="446">
        <v>2019</v>
      </c>
      <c r="S7" s="447"/>
      <c r="T7" s="218">
        <v>2020</v>
      </c>
      <c r="U7" s="218">
        <v>2021</v>
      </c>
      <c r="V7" s="218">
        <v>2022</v>
      </c>
      <c r="W7" s="219">
        <v>2023</v>
      </c>
      <c r="X7" s="218">
        <v>2024</v>
      </c>
      <c r="Y7" s="448" t="s">
        <v>245</v>
      </c>
      <c r="Z7" s="450" t="s">
        <v>201</v>
      </c>
    </row>
    <row r="8" spans="1:26" ht="29.25" customHeight="1">
      <c r="A8" s="194"/>
      <c r="B8" s="217"/>
      <c r="C8" s="220"/>
      <c r="D8" s="221" t="s">
        <v>202</v>
      </c>
      <c r="E8" s="215" t="s">
        <v>203</v>
      </c>
      <c r="F8" s="221" t="s">
        <v>202</v>
      </c>
      <c r="G8" s="215" t="s">
        <v>203</v>
      </c>
      <c r="H8" s="221" t="s">
        <v>202</v>
      </c>
      <c r="I8" s="215" t="s">
        <v>203</v>
      </c>
      <c r="J8" s="221" t="s">
        <v>202</v>
      </c>
      <c r="K8" s="215" t="s">
        <v>203</v>
      </c>
      <c r="L8" s="221" t="s">
        <v>202</v>
      </c>
      <c r="M8" s="215" t="s">
        <v>203</v>
      </c>
      <c r="N8" s="221" t="s">
        <v>202</v>
      </c>
      <c r="O8" s="215" t="s">
        <v>203</v>
      </c>
      <c r="P8" s="221" t="s">
        <v>202</v>
      </c>
      <c r="Q8" s="215" t="s">
        <v>203</v>
      </c>
      <c r="R8" s="221" t="s">
        <v>202</v>
      </c>
      <c r="S8" s="215" t="s">
        <v>203</v>
      </c>
      <c r="T8" s="222"/>
      <c r="U8" s="222"/>
      <c r="V8" s="222"/>
      <c r="W8" s="223"/>
      <c r="X8" s="222"/>
      <c r="Y8" s="449"/>
      <c r="Z8" s="451"/>
    </row>
    <row r="9" spans="1:26" ht="15.6" customHeight="1">
      <c r="A9" s="194"/>
      <c r="B9" s="224" t="s">
        <v>204</v>
      </c>
      <c r="C9" s="225"/>
      <c r="D9" s="225"/>
      <c r="E9" s="225"/>
      <c r="F9" s="225"/>
      <c r="G9" s="225"/>
      <c r="H9" s="225"/>
      <c r="I9" s="225"/>
      <c r="J9" s="225"/>
      <c r="K9" s="225"/>
      <c r="L9" s="225"/>
      <c r="M9" s="225"/>
      <c r="N9" s="225"/>
      <c r="O9" s="225"/>
      <c r="P9" s="225"/>
      <c r="Q9" s="225"/>
      <c r="R9" s="225"/>
      <c r="S9" s="225"/>
      <c r="T9" s="225"/>
      <c r="U9" s="225"/>
      <c r="V9" s="225"/>
      <c r="W9" s="225"/>
      <c r="X9" s="226"/>
      <c r="Y9" s="225"/>
      <c r="Z9" s="227"/>
    </row>
    <row r="10" spans="1:26" ht="158.4">
      <c r="B10" s="178">
        <v>1</v>
      </c>
      <c r="C10" s="187" t="s">
        <v>246</v>
      </c>
      <c r="D10" s="188"/>
      <c r="E10" s="173"/>
      <c r="F10" s="196">
        <v>54383</v>
      </c>
      <c r="G10" s="173">
        <v>54383</v>
      </c>
      <c r="H10" s="196">
        <v>55648</v>
      </c>
      <c r="I10" s="173">
        <v>55648</v>
      </c>
      <c r="J10" s="196">
        <v>54697</v>
      </c>
      <c r="K10" s="173">
        <v>54697</v>
      </c>
      <c r="L10" s="196">
        <v>56648</v>
      </c>
      <c r="M10" s="173">
        <v>56648</v>
      </c>
      <c r="N10" s="196">
        <v>57109</v>
      </c>
      <c r="O10" s="173">
        <v>57109</v>
      </c>
      <c r="P10" s="196">
        <v>57250</v>
      </c>
      <c r="Q10" s="173">
        <v>57250</v>
      </c>
      <c r="R10" s="196"/>
      <c r="S10" s="173">
        <v>55916</v>
      </c>
      <c r="T10" s="174">
        <v>75647</v>
      </c>
      <c r="U10" s="174">
        <v>76878</v>
      </c>
      <c r="V10" s="174">
        <v>60810</v>
      </c>
      <c r="W10" s="175">
        <v>60150</v>
      </c>
      <c r="X10" s="197"/>
      <c r="Y10" s="185" t="s">
        <v>247</v>
      </c>
      <c r="Z10" s="228" t="s">
        <v>248</v>
      </c>
    </row>
    <row r="11" spans="1:26" ht="72" customHeight="1">
      <c r="B11" s="178">
        <v>2</v>
      </c>
      <c r="C11" s="198" t="s">
        <v>249</v>
      </c>
      <c r="D11" s="188"/>
      <c r="E11" s="173"/>
      <c r="F11" s="196">
        <v>54327</v>
      </c>
      <c r="G11" s="173">
        <v>54327</v>
      </c>
      <c r="H11" s="196">
        <v>55594</v>
      </c>
      <c r="I11" s="173">
        <v>55594</v>
      </c>
      <c r="J11" s="196">
        <v>54645</v>
      </c>
      <c r="K11" s="173">
        <v>54645</v>
      </c>
      <c r="L11" s="196">
        <v>56591</v>
      </c>
      <c r="M11" s="173">
        <v>56591</v>
      </c>
      <c r="N11" s="196">
        <v>57054</v>
      </c>
      <c r="O11" s="173">
        <v>57054</v>
      </c>
      <c r="P11" s="196">
        <v>57192</v>
      </c>
      <c r="Q11" s="173">
        <v>57192</v>
      </c>
      <c r="R11" s="196"/>
      <c r="S11" s="173">
        <v>55858</v>
      </c>
      <c r="T11" s="173">
        <v>75569</v>
      </c>
      <c r="U11" s="173">
        <v>76799</v>
      </c>
      <c r="V11" s="173">
        <v>60747</v>
      </c>
      <c r="W11" s="173">
        <v>60088</v>
      </c>
      <c r="X11" s="197"/>
      <c r="Y11" s="185" t="s">
        <v>247</v>
      </c>
      <c r="Z11" s="228"/>
    </row>
    <row r="12" spans="1:26" ht="87" customHeight="1">
      <c r="B12" s="178">
        <v>3</v>
      </c>
      <c r="C12" s="198" t="s">
        <v>250</v>
      </c>
      <c r="D12" s="188"/>
      <c r="E12" s="173"/>
      <c r="F12" s="196">
        <v>56</v>
      </c>
      <c r="G12" s="173">
        <v>56</v>
      </c>
      <c r="H12" s="196">
        <v>54</v>
      </c>
      <c r="I12" s="173">
        <v>54</v>
      </c>
      <c r="J12" s="196">
        <v>52</v>
      </c>
      <c r="K12" s="173">
        <v>52</v>
      </c>
      <c r="L12" s="196">
        <v>57</v>
      </c>
      <c r="M12" s="173">
        <v>57</v>
      </c>
      <c r="N12" s="196">
        <v>55</v>
      </c>
      <c r="O12" s="173">
        <v>55</v>
      </c>
      <c r="P12" s="196">
        <v>58</v>
      </c>
      <c r="Q12" s="173">
        <v>58</v>
      </c>
      <c r="R12" s="196"/>
      <c r="S12" s="173">
        <v>58</v>
      </c>
      <c r="T12" s="173">
        <v>78</v>
      </c>
      <c r="U12" s="173">
        <v>79</v>
      </c>
      <c r="V12" s="173">
        <v>63</v>
      </c>
      <c r="W12" s="173">
        <v>62</v>
      </c>
      <c r="X12" s="197"/>
      <c r="Y12" s="185" t="s">
        <v>247</v>
      </c>
      <c r="Z12" s="228"/>
    </row>
    <row r="13" spans="1:26" ht="117.6" customHeight="1">
      <c r="B13" s="178">
        <v>4</v>
      </c>
      <c r="C13" s="187" t="s">
        <v>251</v>
      </c>
      <c r="D13" s="188"/>
      <c r="E13" s="173"/>
      <c r="F13" s="196">
        <v>0</v>
      </c>
      <c r="G13" s="173"/>
      <c r="H13" s="196">
        <v>0</v>
      </c>
      <c r="I13" s="173"/>
      <c r="J13" s="196">
        <v>0</v>
      </c>
      <c r="K13" s="173"/>
      <c r="L13" s="196">
        <v>0</v>
      </c>
      <c r="M13" s="173"/>
      <c r="N13" s="196">
        <v>0</v>
      </c>
      <c r="O13" s="173"/>
      <c r="P13" s="196">
        <v>0</v>
      </c>
      <c r="Q13" s="173"/>
      <c r="R13" s="196"/>
      <c r="S13" s="173"/>
      <c r="T13" s="174"/>
      <c r="U13" s="174"/>
      <c r="V13" s="174"/>
      <c r="W13" s="175"/>
      <c r="X13" s="197"/>
      <c r="Y13" s="185"/>
      <c r="Z13" s="228"/>
    </row>
    <row r="14" spans="1:26" ht="112.5" customHeight="1">
      <c r="B14" s="178">
        <v>5</v>
      </c>
      <c r="C14" s="187" t="s">
        <v>252</v>
      </c>
      <c r="D14" s="188"/>
      <c r="E14" s="229"/>
      <c r="F14" s="230">
        <v>54383</v>
      </c>
      <c r="G14" s="229">
        <v>54383</v>
      </c>
      <c r="H14" s="230">
        <v>55648</v>
      </c>
      <c r="I14" s="229">
        <v>55648</v>
      </c>
      <c r="J14" s="230">
        <v>54697</v>
      </c>
      <c r="K14" s="229">
        <v>54697</v>
      </c>
      <c r="L14" s="230">
        <v>56648</v>
      </c>
      <c r="M14" s="229">
        <v>56648</v>
      </c>
      <c r="N14" s="230">
        <v>57109</v>
      </c>
      <c r="O14" s="229">
        <v>57109</v>
      </c>
      <c r="P14" s="230">
        <v>57250</v>
      </c>
      <c r="Q14" s="229">
        <v>57250</v>
      </c>
      <c r="R14" s="230"/>
      <c r="S14" s="173">
        <v>55916</v>
      </c>
      <c r="T14" s="174">
        <v>75647</v>
      </c>
      <c r="U14" s="174">
        <v>76878</v>
      </c>
      <c r="V14" s="174">
        <v>60810</v>
      </c>
      <c r="W14" s="175">
        <v>60150</v>
      </c>
      <c r="X14" s="197"/>
      <c r="Y14" s="185" t="s">
        <v>247</v>
      </c>
      <c r="Z14" s="228"/>
    </row>
    <row r="15" spans="1:26" ht="15.6" customHeight="1">
      <c r="B15" s="224" t="s">
        <v>253</v>
      </c>
      <c r="C15" s="225"/>
      <c r="D15" s="225"/>
      <c r="E15" s="231"/>
      <c r="F15" s="225"/>
      <c r="G15" s="231"/>
      <c r="H15" s="225"/>
      <c r="I15" s="231"/>
      <c r="J15" s="225"/>
      <c r="K15" s="231"/>
      <c r="L15" s="225"/>
      <c r="M15" s="231"/>
      <c r="N15" s="225"/>
      <c r="O15" s="231"/>
      <c r="P15" s="225"/>
      <c r="Q15" s="231"/>
      <c r="R15" s="225"/>
      <c r="S15" s="231"/>
      <c r="T15" s="231"/>
      <c r="U15" s="231"/>
      <c r="V15" s="231"/>
      <c r="W15" s="231"/>
      <c r="X15" s="232"/>
      <c r="Y15" s="225"/>
      <c r="Z15" s="227"/>
    </row>
    <row r="16" spans="1:26" ht="237" customHeight="1" thickBot="1">
      <c r="B16" s="178">
        <v>6</v>
      </c>
      <c r="C16" s="187" t="s">
        <v>254</v>
      </c>
      <c r="D16" s="188"/>
      <c r="E16" s="173"/>
      <c r="F16" s="196">
        <v>54383</v>
      </c>
      <c r="G16" s="229">
        <v>54383</v>
      </c>
      <c r="H16" s="196">
        <v>55648</v>
      </c>
      <c r="I16" s="229">
        <v>55648</v>
      </c>
      <c r="J16" s="196">
        <v>54697</v>
      </c>
      <c r="K16" s="229">
        <v>54697</v>
      </c>
      <c r="L16" s="196">
        <v>56648</v>
      </c>
      <c r="M16" s="229">
        <v>56648</v>
      </c>
      <c r="N16" s="196">
        <v>57109</v>
      </c>
      <c r="O16" s="229">
        <v>57109</v>
      </c>
      <c r="P16" s="196">
        <v>57250</v>
      </c>
      <c r="Q16" s="229">
        <v>57250</v>
      </c>
      <c r="R16" s="196"/>
      <c r="S16" s="173">
        <v>55916</v>
      </c>
      <c r="T16" s="174">
        <v>75647</v>
      </c>
      <c r="U16" s="174">
        <v>76878</v>
      </c>
      <c r="V16" s="174">
        <v>60810</v>
      </c>
      <c r="W16" s="175">
        <v>60150</v>
      </c>
      <c r="X16" s="233"/>
      <c r="Y16" s="185" t="s">
        <v>592</v>
      </c>
      <c r="Z16" s="228"/>
    </row>
    <row r="17" spans="2:26" ht="15.6" customHeight="1" thickTop="1">
      <c r="B17" s="234" t="s">
        <v>218</v>
      </c>
      <c r="C17" s="235"/>
      <c r="D17" s="235"/>
      <c r="E17" s="236"/>
      <c r="F17" s="235"/>
      <c r="G17" s="236"/>
      <c r="H17" s="235"/>
      <c r="I17" s="236"/>
      <c r="J17" s="235"/>
      <c r="K17" s="236"/>
      <c r="L17" s="235"/>
      <c r="M17" s="236"/>
      <c r="N17" s="235"/>
      <c r="O17" s="236"/>
      <c r="P17" s="235"/>
      <c r="Q17" s="236"/>
      <c r="R17" s="235"/>
      <c r="S17" s="236"/>
      <c r="T17" s="236"/>
      <c r="U17" s="236"/>
      <c r="V17" s="236"/>
      <c r="W17" s="236"/>
      <c r="X17" s="237" t="s">
        <v>219</v>
      </c>
      <c r="Y17" s="238"/>
      <c r="Z17" s="239"/>
    </row>
    <row r="18" spans="2:26" ht="70.95" customHeight="1">
      <c r="B18" s="178">
        <v>7</v>
      </c>
      <c r="C18" s="187" t="s">
        <v>255</v>
      </c>
      <c r="D18" s="240" t="str">
        <f t="shared" ref="D18" si="0">IF(OR(ISBLANK(D10),ISBLANK(D16)),IF(OR(ISBLANK(D10),ISBLANK(D44)),"",100*D10/D44),100*D10/D16)</f>
        <v/>
      </c>
      <c r="E18" s="241" t="str">
        <f>IF(OR(ISBLANK(E10),ISBLANK(E16)),IF(OR(ISBLANK(E10),ISBLANK(D44)),"",100*E10/D44),100*E10/E16)</f>
        <v/>
      </c>
      <c r="F18" s="240">
        <f>IF(OR(ISBLANK(F10),ISBLANK(F16)),IF(OR(ISBLANK(F10),ISBLANK(E44)),"",100*F10/E44),100*F10/F16)</f>
        <v>100</v>
      </c>
      <c r="G18" s="241">
        <f>IF(OR(ISBLANK(G10),ISBLANK(G16)),IF(OR(ISBLANK(G10),ISBLANK(E44)),"",100*G10/E44),100*G10/G16)</f>
        <v>100</v>
      </c>
      <c r="H18" s="240">
        <f>IF(OR(ISBLANK(H10),ISBLANK(H16)),IF(OR(ISBLANK(H10),ISBLANK(F44)),"",100*H10/F44),100*H10/H16)</f>
        <v>100</v>
      </c>
      <c r="I18" s="241">
        <f>IF(OR(ISBLANK(I10),ISBLANK(I16)),IF(OR(ISBLANK(I10),ISBLANK(F44)),"",100*I10/F44),100*I10/I16)</f>
        <v>100</v>
      </c>
      <c r="J18" s="240">
        <f>IF(OR(ISBLANK(J10),ISBLANK(J16)),IF(OR(ISBLANK(J10),ISBLANK(G44)),"",100*J10/G44),100*J10/J16)</f>
        <v>100</v>
      </c>
      <c r="K18" s="241">
        <f>IF(OR(ISBLANK(K10),ISBLANK(K16)),IF(OR(ISBLANK(K10),ISBLANK(G44)),"",100*K10/G44),100*K10/K16)</f>
        <v>100</v>
      </c>
      <c r="L18" s="240">
        <f>IF(OR(ISBLANK(L10),ISBLANK(L16)),IF(OR(ISBLANK(L10),ISBLANK(H44)),"",100*L10/H44),100*L10/L16)</f>
        <v>100</v>
      </c>
      <c r="M18" s="241">
        <f>IF(OR(ISBLANK(M10),ISBLANK(M16)),IF(OR(ISBLANK(M10),ISBLANK(H44)),"",100*M10/H44),100*M10/M16)</f>
        <v>100</v>
      </c>
      <c r="N18" s="240">
        <f>IF(OR(ISBLANK(N10),ISBLANK(N16)),IF(OR(ISBLANK(N10),ISBLANK(I44)),"",100*N10/I44),100*N10/N16)</f>
        <v>100</v>
      </c>
      <c r="O18" s="241">
        <f>IF(OR(ISBLANK(O10),ISBLANK(O16)),IF(OR(ISBLANK(O10),ISBLANK(I44)),"",100*O10/I44),100*O10/O16)</f>
        <v>100</v>
      </c>
      <c r="P18" s="240">
        <f>IF(OR(ISBLANK(P10),ISBLANK(P16)),IF(OR(ISBLANK(P10),ISBLANK(J44)),"",100*P10/J44),100*P10/P16)</f>
        <v>100</v>
      </c>
      <c r="Q18" s="241">
        <f>IF(OR(ISBLANK(Q10),ISBLANK(Q16)),IF(OR(ISBLANK(Q10),ISBLANK(J44)),"",100*Q10/J44),100*Q10/Q16)</f>
        <v>100</v>
      </c>
      <c r="R18" s="240" t="str">
        <f>IF(OR(ISBLANK(R10),ISBLANK(R16)),IF(OR(ISBLANK(R10),ISBLANK(K44)),"",100*R10/K44),100*R10/R16)</f>
        <v/>
      </c>
      <c r="S18" s="241">
        <f>IF(OR(ISBLANK(S10),ISBLANK(S16)),IF(OR(ISBLANK(S10),ISBLANK(K44)),"",100*S10/K44),100*S10/S16)</f>
        <v>100</v>
      </c>
      <c r="T18" s="242">
        <f>IF(OR(ISBLANK(T10),ISBLANK(T16)),IF(OR(ISBLANK(T10),ISBLANK(L44)),"",100*T10/L44),100*T10/T16)</f>
        <v>100</v>
      </c>
      <c r="U18" s="242">
        <f>IF(OR(ISBLANK(U10),ISBLANK(U16)),IF(OR(ISBLANK(U10),ISBLANK(M44)),"",100*U10/M44),100*U10/U16)</f>
        <v>100</v>
      </c>
      <c r="V18" s="242">
        <f>IF(OR(ISBLANK(V10),ISBLANK(V16)),IF(OR(ISBLANK(V10),ISBLANK(N44)),"",100*V10/N44),100*V10/V16)</f>
        <v>100</v>
      </c>
      <c r="W18" s="243">
        <f>IF(OR(ISBLANK(W10),ISBLANK(W16)),IF(OR(ISBLANK(W10),ISBLANK(O44)),"",100*W10/O44),100*W10/W16)</f>
        <v>100</v>
      </c>
      <c r="X18" s="244"/>
      <c r="Y18" s="185"/>
      <c r="Z18" s="245"/>
    </row>
    <row r="19" spans="2:26" ht="144.6" customHeight="1" thickBot="1">
      <c r="B19" s="178">
        <v>8</v>
      </c>
      <c r="C19" s="187" t="s">
        <v>256</v>
      </c>
      <c r="D19" s="240" t="str">
        <f t="shared" ref="D19:W19" si="1">IF(OR(ISBLANK(D10),ISBLANK(D14)),"",100*D14/D10)</f>
        <v/>
      </c>
      <c r="E19" s="241" t="str">
        <f t="shared" si="1"/>
        <v/>
      </c>
      <c r="F19" s="240">
        <f t="shared" si="1"/>
        <v>100</v>
      </c>
      <c r="G19" s="241">
        <f t="shared" si="1"/>
        <v>100</v>
      </c>
      <c r="H19" s="240">
        <f t="shared" si="1"/>
        <v>100</v>
      </c>
      <c r="I19" s="241">
        <f t="shared" si="1"/>
        <v>100</v>
      </c>
      <c r="J19" s="240">
        <f t="shared" si="1"/>
        <v>100</v>
      </c>
      <c r="K19" s="241">
        <f t="shared" si="1"/>
        <v>100</v>
      </c>
      <c r="L19" s="240">
        <f t="shared" si="1"/>
        <v>100</v>
      </c>
      <c r="M19" s="241">
        <f t="shared" si="1"/>
        <v>100</v>
      </c>
      <c r="N19" s="240">
        <f t="shared" si="1"/>
        <v>100</v>
      </c>
      <c r="O19" s="241">
        <f t="shared" si="1"/>
        <v>100</v>
      </c>
      <c r="P19" s="240">
        <f t="shared" si="1"/>
        <v>100</v>
      </c>
      <c r="Q19" s="241">
        <f t="shared" si="1"/>
        <v>100</v>
      </c>
      <c r="R19" s="240" t="str">
        <f t="shared" si="1"/>
        <v/>
      </c>
      <c r="S19" s="241">
        <f t="shared" si="1"/>
        <v>100</v>
      </c>
      <c r="T19" s="241">
        <f t="shared" si="1"/>
        <v>100</v>
      </c>
      <c r="U19" s="241">
        <f t="shared" si="1"/>
        <v>100</v>
      </c>
      <c r="V19" s="241">
        <f t="shared" si="1"/>
        <v>100</v>
      </c>
      <c r="W19" s="241">
        <f t="shared" si="1"/>
        <v>100</v>
      </c>
      <c r="X19" s="246"/>
      <c r="Y19" s="185"/>
      <c r="Z19" s="245"/>
    </row>
    <row r="20" spans="2:26" ht="6" customHeight="1" thickTop="1">
      <c r="B20" s="194"/>
      <c r="C20" s="247"/>
      <c r="D20" s="248"/>
      <c r="E20" s="248"/>
      <c r="F20" s="248"/>
      <c r="G20" s="248"/>
      <c r="H20" s="248"/>
      <c r="I20" s="248"/>
      <c r="J20" s="248"/>
      <c r="K20" s="249"/>
      <c r="L20" s="250"/>
      <c r="M20" s="194"/>
      <c r="N20" s="194"/>
      <c r="O20" s="194"/>
      <c r="P20" s="194"/>
      <c r="Q20" s="194"/>
      <c r="R20" s="194"/>
      <c r="S20" s="194"/>
      <c r="T20" s="194"/>
      <c r="U20" s="194"/>
      <c r="V20" s="194"/>
      <c r="W20" s="194"/>
      <c r="X20" s="251"/>
      <c r="Y20" s="194"/>
      <c r="Z20" s="194"/>
    </row>
    <row r="21" spans="2:26" ht="12.75" customHeight="1">
      <c r="B21" s="194"/>
      <c r="C21" s="247"/>
      <c r="D21" s="248"/>
      <c r="E21" s="248"/>
      <c r="F21" s="248"/>
      <c r="G21" s="248"/>
      <c r="H21" s="248"/>
      <c r="I21" s="248"/>
      <c r="J21" s="248"/>
      <c r="K21" s="248"/>
      <c r="L21" s="250"/>
      <c r="M21" s="194"/>
      <c r="N21" s="194"/>
      <c r="O21" s="194"/>
      <c r="P21" s="194"/>
      <c r="Q21" s="194"/>
      <c r="R21" s="194"/>
      <c r="S21" s="194"/>
      <c r="T21" s="194"/>
      <c r="U21" s="194"/>
      <c r="V21" s="194"/>
      <c r="W21" s="194"/>
      <c r="X21" s="194"/>
      <c r="Y21" s="194"/>
      <c r="Z21" s="194"/>
    </row>
    <row r="22" spans="2:26" ht="23.25" customHeight="1">
      <c r="B22" s="252" t="s">
        <v>257</v>
      </c>
      <c r="C22" s="253"/>
      <c r="D22" s="253"/>
      <c r="E22" s="253"/>
      <c r="F22" s="253"/>
      <c r="G22" s="253"/>
      <c r="H22" s="253"/>
      <c r="I22" s="253"/>
      <c r="J22" s="253"/>
      <c r="K22" s="253"/>
      <c r="L22" s="254"/>
      <c r="M22" s="194"/>
      <c r="N22" s="194"/>
      <c r="O22" s="194"/>
      <c r="P22" s="194"/>
      <c r="Q22" s="194"/>
      <c r="R22" s="194"/>
      <c r="S22" s="194"/>
      <c r="T22" s="194"/>
      <c r="U22" s="194"/>
      <c r="V22" s="194"/>
      <c r="W22" s="194"/>
      <c r="X22" s="194"/>
      <c r="Y22" s="194"/>
      <c r="Z22" s="194"/>
    </row>
    <row r="23" spans="2:26" ht="15" customHeight="1">
      <c r="B23" s="194"/>
      <c r="C23" s="247"/>
      <c r="D23" s="248"/>
      <c r="E23" s="248"/>
      <c r="F23" s="248"/>
      <c r="G23" s="248"/>
      <c r="H23" s="248"/>
      <c r="I23" s="248"/>
      <c r="J23" s="248"/>
      <c r="K23" s="248"/>
      <c r="L23" s="250"/>
      <c r="M23" s="194"/>
      <c r="N23" s="194"/>
      <c r="O23" s="194"/>
      <c r="P23" s="194"/>
      <c r="Q23" s="194"/>
      <c r="R23" s="194"/>
      <c r="S23" s="194"/>
      <c r="T23" s="194"/>
      <c r="U23" s="194"/>
      <c r="V23" s="194"/>
      <c r="W23" s="194"/>
      <c r="X23" s="194"/>
      <c r="Y23" s="194"/>
      <c r="Z23" s="194"/>
    </row>
    <row r="24" spans="2:26" ht="15" customHeight="1">
      <c r="B24" s="194"/>
      <c r="C24" s="247"/>
      <c r="D24" s="248"/>
      <c r="E24" s="248"/>
      <c r="F24" s="255" t="s">
        <v>258</v>
      </c>
      <c r="G24" s="248"/>
      <c r="H24" s="248"/>
      <c r="I24" s="248"/>
      <c r="J24" s="248"/>
      <c r="K24" s="248"/>
      <c r="L24" s="250"/>
      <c r="M24" s="194"/>
      <c r="N24" s="194"/>
      <c r="O24" s="194"/>
      <c r="P24" s="194"/>
      <c r="Q24" s="194"/>
      <c r="R24" s="194"/>
      <c r="S24" s="194"/>
      <c r="T24" s="194"/>
      <c r="U24" s="194"/>
      <c r="V24" s="194"/>
      <c r="W24" s="194"/>
      <c r="X24" s="194"/>
      <c r="Y24" s="194"/>
      <c r="Z24" s="194"/>
    </row>
    <row r="25" spans="2:26" ht="15" customHeight="1">
      <c r="B25" s="194"/>
      <c r="C25" s="247"/>
      <c r="D25" s="248"/>
      <c r="E25" s="248"/>
      <c r="F25" s="256" t="s">
        <v>259</v>
      </c>
      <c r="G25" s="248"/>
      <c r="H25" s="248"/>
      <c r="I25" s="248"/>
      <c r="J25" s="248"/>
      <c r="K25" s="248"/>
      <c r="L25" s="250"/>
      <c r="M25" s="194"/>
      <c r="N25" s="194"/>
      <c r="O25" s="194"/>
      <c r="P25" s="194"/>
      <c r="Q25" s="194"/>
      <c r="R25" s="194"/>
      <c r="S25" s="194"/>
      <c r="T25" s="194"/>
      <c r="U25" s="194"/>
      <c r="V25" s="194"/>
      <c r="W25" s="194"/>
      <c r="X25" s="194"/>
      <c r="Y25" s="194"/>
      <c r="Z25" s="194"/>
    </row>
    <row r="26" spans="2:26" ht="15" customHeight="1">
      <c r="B26" s="194"/>
      <c r="C26" s="247"/>
      <c r="D26" s="248"/>
      <c r="E26" s="248"/>
      <c r="F26" s="257" t="s">
        <v>260</v>
      </c>
      <c r="G26" s="248"/>
      <c r="H26" s="248"/>
      <c r="I26" s="248"/>
      <c r="J26" s="248"/>
      <c r="K26" s="248"/>
      <c r="L26" s="250"/>
      <c r="M26" s="194"/>
      <c r="N26" s="194"/>
      <c r="O26" s="194"/>
      <c r="P26" s="194"/>
      <c r="Q26" s="194"/>
      <c r="R26" s="194"/>
      <c r="S26" s="194"/>
      <c r="T26" s="194"/>
      <c r="U26" s="194"/>
      <c r="V26" s="194"/>
      <c r="W26" s="194"/>
      <c r="X26" s="194"/>
      <c r="Y26" s="194"/>
      <c r="Z26" s="194"/>
    </row>
    <row r="27" spans="2:26" ht="15" customHeight="1">
      <c r="B27" s="194"/>
      <c r="C27" s="247"/>
      <c r="D27" s="248"/>
      <c r="E27" s="248"/>
      <c r="F27" s="257" t="s">
        <v>261</v>
      </c>
      <c r="G27" s="248"/>
      <c r="H27" s="248"/>
      <c r="I27" s="248"/>
      <c r="J27" s="248"/>
      <c r="K27" s="248"/>
      <c r="L27" s="250"/>
      <c r="M27" s="194"/>
      <c r="N27" s="194"/>
      <c r="O27" s="194"/>
      <c r="P27" s="194"/>
      <c r="Q27" s="194"/>
      <c r="R27" s="194"/>
      <c r="S27" s="194"/>
      <c r="T27" s="194"/>
      <c r="U27" s="194"/>
      <c r="V27" s="194"/>
      <c r="W27" s="194"/>
      <c r="X27" s="194"/>
      <c r="Y27" s="194"/>
      <c r="Z27" s="194"/>
    </row>
    <row r="28" spans="2:26" ht="15" customHeight="1">
      <c r="B28" s="194"/>
      <c r="C28" s="247"/>
      <c r="D28" s="248"/>
      <c r="E28" s="248"/>
      <c r="F28" s="257" t="s">
        <v>262</v>
      </c>
      <c r="G28" s="248"/>
      <c r="H28" s="248"/>
      <c r="I28" s="248"/>
      <c r="J28" s="248"/>
      <c r="K28" s="248"/>
      <c r="L28" s="250"/>
      <c r="M28" s="194"/>
      <c r="N28" s="194"/>
      <c r="O28" s="194"/>
      <c r="P28" s="194"/>
      <c r="Q28" s="194"/>
      <c r="R28" s="194"/>
      <c r="S28" s="194"/>
      <c r="T28" s="194"/>
      <c r="U28" s="194"/>
      <c r="V28" s="194"/>
      <c r="W28" s="194"/>
      <c r="X28" s="194"/>
      <c r="Y28" s="194"/>
      <c r="Z28" s="194"/>
    </row>
    <row r="29" spans="2:26" ht="15" customHeight="1">
      <c r="B29" s="194"/>
      <c r="C29" s="247"/>
      <c r="D29" s="248"/>
      <c r="E29" s="248"/>
      <c r="F29" s="248" t="s">
        <v>231</v>
      </c>
      <c r="G29" s="248"/>
      <c r="H29" s="248"/>
      <c r="I29" s="248"/>
      <c r="J29" s="248"/>
      <c r="K29" s="248"/>
      <c r="L29" s="250"/>
      <c r="M29" s="194"/>
      <c r="N29" s="194"/>
      <c r="O29" s="194"/>
      <c r="P29" s="194"/>
      <c r="Q29" s="194"/>
      <c r="R29" s="194"/>
      <c r="S29" s="194"/>
      <c r="T29" s="194"/>
      <c r="U29" s="194"/>
      <c r="V29" s="194"/>
      <c r="W29" s="194"/>
      <c r="X29" s="194"/>
      <c r="Y29" s="194"/>
      <c r="Z29" s="194"/>
    </row>
    <row r="30" spans="2:26" ht="15" customHeight="1">
      <c r="B30" s="194"/>
      <c r="C30" s="247"/>
      <c r="D30" s="248"/>
      <c r="E30" s="248"/>
      <c r="F30" s="248"/>
      <c r="G30" s="248"/>
      <c r="H30" s="248"/>
      <c r="I30" s="248"/>
      <c r="J30" s="248"/>
      <c r="K30" s="248"/>
      <c r="L30" s="250"/>
      <c r="M30" s="194"/>
      <c r="N30" s="194"/>
      <c r="O30" s="194"/>
      <c r="P30" s="194"/>
      <c r="Q30" s="194"/>
      <c r="R30" s="194"/>
      <c r="S30" s="194"/>
      <c r="T30" s="194"/>
      <c r="U30" s="194"/>
      <c r="V30" s="194"/>
      <c r="W30" s="194"/>
      <c r="X30" s="194"/>
      <c r="Y30" s="194"/>
      <c r="Z30" s="194"/>
    </row>
    <row r="31" spans="2:26" ht="15" customHeight="1">
      <c r="B31" s="194"/>
      <c r="C31" s="247"/>
      <c r="D31" s="248"/>
      <c r="E31" s="248"/>
      <c r="F31" s="248"/>
      <c r="G31" s="248"/>
      <c r="H31" s="248"/>
      <c r="I31" s="248"/>
      <c r="J31" s="248"/>
      <c r="K31" s="248"/>
      <c r="L31" s="250"/>
      <c r="M31" s="194"/>
      <c r="N31" s="194"/>
      <c r="O31" s="194"/>
      <c r="P31" s="194"/>
      <c r="Q31" s="194"/>
      <c r="R31" s="194"/>
      <c r="S31" s="194"/>
      <c r="T31" s="194"/>
      <c r="U31" s="194"/>
      <c r="V31" s="194"/>
      <c r="W31" s="194"/>
      <c r="X31" s="194"/>
      <c r="Y31" s="194"/>
      <c r="Z31" s="194"/>
    </row>
    <row r="32" spans="2:26" ht="15" customHeight="1">
      <c r="B32" s="194"/>
      <c r="C32" s="247"/>
      <c r="D32" s="248"/>
      <c r="E32" s="248"/>
      <c r="F32" s="248"/>
      <c r="G32" s="248"/>
      <c r="H32" s="248"/>
      <c r="I32" s="248"/>
      <c r="J32" s="248"/>
      <c r="K32" s="248"/>
      <c r="L32" s="250"/>
      <c r="M32" s="194"/>
      <c r="N32" s="194"/>
      <c r="O32" s="194"/>
      <c r="P32" s="194"/>
      <c r="Q32" s="194"/>
      <c r="R32" s="194"/>
      <c r="S32" s="194"/>
      <c r="T32" s="194"/>
      <c r="U32" s="194"/>
      <c r="V32" s="194"/>
      <c r="W32" s="194"/>
      <c r="X32" s="194"/>
      <c r="Y32" s="194"/>
      <c r="Z32" s="194"/>
    </row>
    <row r="33" spans="2:26" ht="15" customHeight="1">
      <c r="B33" s="194"/>
      <c r="C33" s="247"/>
      <c r="D33" s="248"/>
      <c r="E33" s="248"/>
      <c r="F33" s="248"/>
      <c r="G33" s="248"/>
      <c r="H33" s="248"/>
      <c r="I33" s="248"/>
      <c r="J33" s="248"/>
      <c r="K33" s="248"/>
      <c r="L33" s="250"/>
      <c r="M33" s="194"/>
      <c r="N33" s="194"/>
      <c r="O33" s="194"/>
      <c r="P33" s="194"/>
      <c r="Q33" s="194"/>
      <c r="R33" s="194"/>
      <c r="S33" s="194"/>
      <c r="T33" s="194"/>
      <c r="U33" s="194"/>
      <c r="V33" s="194"/>
      <c r="W33" s="194"/>
      <c r="X33" s="194"/>
      <c r="Y33" s="194"/>
      <c r="Z33" s="194"/>
    </row>
    <row r="34" spans="2:26" ht="15" customHeight="1">
      <c r="B34" s="194"/>
      <c r="C34" s="247"/>
      <c r="D34" s="248"/>
      <c r="E34" s="248"/>
      <c r="F34" s="248"/>
      <c r="G34" s="248"/>
      <c r="H34" s="248"/>
      <c r="I34" s="248"/>
      <c r="J34" s="248"/>
      <c r="K34" s="248"/>
      <c r="L34" s="250"/>
      <c r="M34" s="194"/>
      <c r="N34" s="194"/>
      <c r="O34" s="194"/>
      <c r="P34" s="194"/>
      <c r="Q34" s="194"/>
      <c r="R34" s="194"/>
      <c r="S34" s="194"/>
      <c r="T34" s="194"/>
      <c r="U34" s="194"/>
      <c r="V34" s="194"/>
      <c r="W34" s="194"/>
      <c r="X34" s="194"/>
      <c r="Y34" s="194"/>
      <c r="Z34" s="194"/>
    </row>
    <row r="35" spans="2:26" ht="15" customHeight="1">
      <c r="B35" s="194"/>
      <c r="C35" s="247"/>
      <c r="D35" s="248"/>
      <c r="E35" s="248"/>
      <c r="F35" s="248"/>
      <c r="G35" s="248"/>
      <c r="H35" s="248"/>
      <c r="I35" s="248"/>
      <c r="J35" s="248"/>
      <c r="K35" s="248"/>
      <c r="L35" s="250"/>
      <c r="M35" s="194"/>
      <c r="N35" s="194"/>
      <c r="O35" s="194"/>
      <c r="P35" s="194"/>
      <c r="Q35" s="194"/>
      <c r="R35" s="194"/>
      <c r="S35" s="194"/>
      <c r="T35" s="194"/>
      <c r="U35" s="194"/>
      <c r="V35" s="194"/>
      <c r="W35" s="194"/>
      <c r="X35" s="194"/>
      <c r="Y35" s="194"/>
      <c r="Z35" s="194"/>
    </row>
    <row r="36" spans="2:26" ht="15" customHeight="1">
      <c r="B36" s="194"/>
      <c r="C36" s="247"/>
      <c r="D36" s="248"/>
      <c r="E36" s="248"/>
      <c r="F36" s="248"/>
      <c r="G36" s="248"/>
      <c r="H36" s="248"/>
      <c r="I36" s="248"/>
      <c r="J36" s="248"/>
      <c r="K36" s="248"/>
      <c r="L36" s="250"/>
      <c r="M36" s="194"/>
      <c r="N36" s="194"/>
      <c r="O36" s="194"/>
      <c r="P36" s="194"/>
      <c r="Q36" s="194"/>
      <c r="R36" s="194"/>
      <c r="S36" s="194"/>
      <c r="T36" s="194"/>
      <c r="U36" s="194"/>
      <c r="V36" s="194"/>
      <c r="W36" s="194"/>
      <c r="X36" s="194"/>
      <c r="Y36" s="194"/>
      <c r="Z36" s="194"/>
    </row>
    <row r="37" spans="2:26" ht="15" customHeight="1">
      <c r="B37" s="194"/>
      <c r="C37" s="247"/>
      <c r="D37" s="248"/>
      <c r="E37" s="248"/>
      <c r="F37" s="248"/>
      <c r="G37" s="248"/>
      <c r="H37" s="248"/>
      <c r="I37" s="248"/>
      <c r="J37" s="248"/>
      <c r="K37" s="248"/>
      <c r="L37" s="250"/>
      <c r="M37" s="194"/>
      <c r="N37" s="194"/>
      <c r="O37" s="194"/>
      <c r="P37" s="194"/>
      <c r="Q37" s="194"/>
      <c r="R37" s="194"/>
      <c r="S37" s="194"/>
      <c r="T37" s="194"/>
      <c r="U37" s="194"/>
      <c r="V37" s="194"/>
      <c r="W37" s="194"/>
      <c r="X37" s="194"/>
      <c r="Y37" s="194"/>
      <c r="Z37" s="194"/>
    </row>
    <row r="38" spans="2:26" ht="15" customHeight="1">
      <c r="B38" s="194"/>
      <c r="C38" s="247"/>
      <c r="D38" s="248"/>
      <c r="E38" s="248"/>
      <c r="F38" s="248"/>
      <c r="G38" s="248"/>
      <c r="H38" s="248"/>
      <c r="I38" s="248"/>
      <c r="J38" s="248"/>
      <c r="K38" s="248"/>
      <c r="L38" s="250"/>
      <c r="M38" s="194"/>
      <c r="N38" s="194"/>
      <c r="O38" s="194"/>
      <c r="P38" s="194"/>
      <c r="Q38" s="194"/>
      <c r="R38" s="194"/>
      <c r="S38" s="194"/>
      <c r="T38" s="194"/>
      <c r="U38" s="194"/>
      <c r="V38" s="194"/>
      <c r="W38" s="194"/>
      <c r="X38" s="194"/>
      <c r="Y38" s="194"/>
      <c r="Z38" s="194"/>
    </row>
    <row r="39" spans="2:26" ht="15" customHeight="1">
      <c r="B39" s="258" t="s">
        <v>232</v>
      </c>
      <c r="C39" s="247"/>
      <c r="D39" s="248"/>
      <c r="E39" s="248"/>
      <c r="F39" s="248"/>
      <c r="G39" s="248"/>
      <c r="H39" s="248"/>
      <c r="I39" s="248"/>
      <c r="J39" s="248"/>
      <c r="K39" s="248"/>
      <c r="L39" s="250"/>
      <c r="M39" s="194"/>
      <c r="N39" s="194"/>
      <c r="O39" s="194"/>
      <c r="P39" s="194"/>
      <c r="Q39" s="194"/>
      <c r="R39" s="194"/>
      <c r="S39" s="194"/>
      <c r="T39" s="194"/>
      <c r="U39" s="194"/>
      <c r="V39" s="194"/>
      <c r="W39" s="194"/>
      <c r="X39" s="194"/>
      <c r="Y39" s="194"/>
      <c r="Z39" s="194"/>
    </row>
    <row r="40" spans="2:26" ht="15" customHeight="1">
      <c r="B40" s="194"/>
      <c r="C40" s="247"/>
      <c r="D40" s="248"/>
      <c r="E40" s="248"/>
      <c r="F40" s="248"/>
      <c r="G40" s="248"/>
      <c r="H40" s="248"/>
      <c r="I40" s="248"/>
      <c r="J40" s="248"/>
      <c r="K40" s="248"/>
      <c r="L40" s="250"/>
      <c r="M40" s="194"/>
      <c r="N40" s="194"/>
      <c r="O40" s="194"/>
      <c r="P40" s="194"/>
      <c r="Q40" s="194"/>
      <c r="R40" s="194"/>
      <c r="S40" s="194"/>
      <c r="T40" s="194"/>
      <c r="U40" s="194"/>
      <c r="V40" s="194"/>
      <c r="W40" s="194"/>
      <c r="X40" s="194"/>
      <c r="Y40" s="194"/>
      <c r="Z40" s="194"/>
    </row>
    <row r="41" spans="2:26" ht="23.25" customHeight="1">
      <c r="B41" s="259" t="s">
        <v>233</v>
      </c>
      <c r="C41" s="253"/>
      <c r="D41" s="253"/>
      <c r="E41" s="253"/>
      <c r="F41" s="253"/>
      <c r="G41" s="253"/>
      <c r="H41" s="253"/>
      <c r="I41" s="253"/>
      <c r="J41" s="253"/>
      <c r="K41" s="253"/>
      <c r="L41" s="253"/>
      <c r="M41" s="253"/>
      <c r="N41" s="253"/>
      <c r="O41" s="253"/>
      <c r="P41" s="253"/>
      <c r="Q41" s="452"/>
      <c r="R41" s="447"/>
    </row>
    <row r="42" spans="2:26" ht="18.75" customHeight="1">
      <c r="B42" s="261" t="s">
        <v>198</v>
      </c>
      <c r="C42" s="262" t="s">
        <v>65</v>
      </c>
      <c r="D42" s="263" t="s">
        <v>199</v>
      </c>
      <c r="E42" s="264">
        <v>2013</v>
      </c>
      <c r="F42" s="265">
        <v>2014</v>
      </c>
      <c r="G42" s="266">
        <v>2015</v>
      </c>
      <c r="H42" s="265">
        <v>2016</v>
      </c>
      <c r="I42" s="265">
        <v>2017</v>
      </c>
      <c r="J42" s="264">
        <v>2018</v>
      </c>
      <c r="K42" s="264">
        <v>2019</v>
      </c>
      <c r="L42" s="264">
        <v>2020</v>
      </c>
      <c r="M42" s="264">
        <v>2021</v>
      </c>
      <c r="N42" s="264">
        <v>2022</v>
      </c>
      <c r="O42" s="264">
        <v>2023</v>
      </c>
      <c r="P42" s="267">
        <v>2024</v>
      </c>
      <c r="Q42" s="453" t="s">
        <v>263</v>
      </c>
      <c r="R42" s="453"/>
    </row>
    <row r="43" spans="2:26" ht="20.25" customHeight="1">
      <c r="B43" s="224" t="s">
        <v>264</v>
      </c>
      <c r="C43" s="268"/>
      <c r="D43" s="268"/>
      <c r="E43" s="268"/>
      <c r="F43" s="268"/>
      <c r="G43" s="268"/>
      <c r="H43" s="268"/>
      <c r="I43" s="268"/>
      <c r="J43" s="268"/>
      <c r="K43" s="268"/>
      <c r="L43" s="268"/>
      <c r="M43" s="268"/>
      <c r="N43" s="268"/>
      <c r="O43" s="268"/>
      <c r="P43" s="268"/>
      <c r="Q43" s="439"/>
      <c r="R43" s="440"/>
    </row>
    <row r="44" spans="2:26" ht="201.6" customHeight="1">
      <c r="B44" s="178">
        <v>9</v>
      </c>
      <c r="C44" s="187" t="s">
        <v>265</v>
      </c>
      <c r="D44" s="269"/>
      <c r="E44" s="270">
        <v>65987</v>
      </c>
      <c r="F44" s="271">
        <v>66831</v>
      </c>
      <c r="G44" s="272">
        <v>66978</v>
      </c>
      <c r="H44" s="271">
        <v>65722</v>
      </c>
      <c r="I44" s="271">
        <v>66235</v>
      </c>
      <c r="J44" s="270">
        <v>65539</v>
      </c>
      <c r="K44" s="270">
        <v>65871</v>
      </c>
      <c r="L44" s="270">
        <v>110160</v>
      </c>
      <c r="M44" s="270">
        <v>94932</v>
      </c>
      <c r="N44" s="270">
        <v>66736</v>
      </c>
      <c r="O44" s="270">
        <v>68264</v>
      </c>
      <c r="P44" s="273">
        <v>69946</v>
      </c>
      <c r="Q44" s="441" t="s">
        <v>266</v>
      </c>
      <c r="R44" s="441"/>
    </row>
    <row r="45" spans="2:26">
      <c r="B45" s="194"/>
      <c r="C45" s="194"/>
      <c r="D45" s="194"/>
      <c r="E45" s="194"/>
      <c r="F45" s="194"/>
      <c r="G45" s="194"/>
      <c r="H45" s="194"/>
      <c r="I45" s="194"/>
      <c r="J45" s="194"/>
      <c r="K45" s="194"/>
      <c r="L45" s="194"/>
      <c r="M45" s="194"/>
      <c r="N45" s="194"/>
      <c r="O45" s="194"/>
      <c r="P45" s="194"/>
      <c r="Q45" s="194"/>
      <c r="R45" s="194"/>
    </row>
    <row r="46" spans="2:26" ht="15.6" customHeight="1">
      <c r="B46" s="442" t="s">
        <v>243</v>
      </c>
      <c r="C46" s="442"/>
      <c r="D46" s="442"/>
      <c r="E46" s="442"/>
      <c r="F46" s="442"/>
      <c r="G46" s="442"/>
      <c r="H46" s="442"/>
      <c r="I46" s="442"/>
      <c r="J46" s="442"/>
      <c r="K46" s="194"/>
      <c r="L46" s="194"/>
      <c r="M46" s="194"/>
      <c r="N46" s="194"/>
      <c r="O46" s="194"/>
      <c r="P46" s="194"/>
      <c r="Q46" s="194"/>
      <c r="R46" s="194"/>
    </row>
    <row r="47" spans="2:26" ht="72.75" customHeight="1">
      <c r="B47" s="443"/>
      <c r="C47" s="444"/>
      <c r="D47" s="444"/>
      <c r="E47" s="444"/>
      <c r="F47" s="444"/>
      <c r="G47" s="444"/>
      <c r="H47" s="444"/>
      <c r="I47" s="444"/>
      <c r="J47" s="444"/>
      <c r="K47" s="444"/>
      <c r="L47" s="445"/>
    </row>
  </sheetData>
  <sheetProtection algorithmName="SHA-512" hashValue="+SH+kttCR+uCnNiMrv4RBOHyTlsGnj8f6UDru4HASgfwVE2K0aJaYDKw/b4LyKtL2H8YqmTeD24WyxUiDrn82g==" saltValue="NYc9ZQjLj34/SMbaPw31pA==" spinCount="100000" sheet="1" formatCells="0" formatColumns="0" formatRows="0" insertColumns="0" insertRows="0" insertHyperlinks="0"/>
  <mergeCells count="16">
    <mergeCell ref="Y7:Y8"/>
    <mergeCell ref="Z7:Z8"/>
    <mergeCell ref="Q41:R41"/>
    <mergeCell ref="Q42:R42"/>
    <mergeCell ref="D7:E7"/>
    <mergeCell ref="F7:G7"/>
    <mergeCell ref="H7:I7"/>
    <mergeCell ref="J7:K7"/>
    <mergeCell ref="L7:M7"/>
    <mergeCell ref="N7:O7"/>
    <mergeCell ref="Q43:R43"/>
    <mergeCell ref="Q44:R44"/>
    <mergeCell ref="B46:J46"/>
    <mergeCell ref="B47:L47"/>
    <mergeCell ref="P7:Q7"/>
    <mergeCell ref="R7:S7"/>
  </mergeCells>
  <pageMargins left="0.25" right="0.25" top="0.75" bottom="0.75" header="0.3" footer="0.3"/>
  <pageSetup paperSize="9" scale="33"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C323E-998D-44AA-9634-AC459FC4B7E8}">
  <sheetPr>
    <tabColor theme="8" tint="0.39997558519241921"/>
    <pageSetUpPr fitToPage="1"/>
  </sheetPr>
  <dimension ref="A1:Y48"/>
  <sheetViews>
    <sheetView showGridLines="0" zoomScale="70" zoomScaleNormal="70" workbookViewId="0">
      <pane xSplit="3" ySplit="9" topLeftCell="D10" activePane="bottomRight" state="frozen"/>
      <selection pane="topRight" activeCell="D1" sqref="D1"/>
      <selection pane="bottomLeft" activeCell="A10" sqref="A10"/>
      <selection pane="bottomRight" activeCell="B5" sqref="B5"/>
    </sheetView>
  </sheetViews>
  <sheetFormatPr defaultColWidth="11.5546875" defaultRowHeight="14.4"/>
  <cols>
    <col min="1" max="1" width="4.5546875" style="177" customWidth="1"/>
    <col min="2" max="2" width="11.5546875" style="177"/>
    <col min="3" max="3" width="40" style="177" customWidth="1"/>
    <col min="4" max="10" width="12.6640625" style="177" customWidth="1"/>
    <col min="11" max="11" width="14" style="177" customWidth="1"/>
    <col min="12" max="23" width="12.6640625" style="177" customWidth="1"/>
    <col min="24" max="24" width="17" style="177" customWidth="1"/>
    <col min="25" max="25" width="53.6640625" style="177" customWidth="1"/>
    <col min="26" max="16384" width="11.5546875" style="177"/>
  </cols>
  <sheetData>
    <row r="1" spans="1:25" ht="15.6" customHeight="1">
      <c r="A1" s="566" t="s">
        <v>194</v>
      </c>
      <c r="B1" s="566" t="s">
        <v>194</v>
      </c>
      <c r="C1" s="194"/>
      <c r="D1" s="206" t="s">
        <v>18</v>
      </c>
      <c r="E1" s="194"/>
      <c r="F1" s="194"/>
      <c r="G1" s="194"/>
      <c r="H1" s="194"/>
      <c r="I1" s="194"/>
      <c r="J1" s="194"/>
      <c r="K1" s="194"/>
      <c r="L1" s="194"/>
      <c r="M1" s="194"/>
      <c r="N1" s="194"/>
      <c r="O1" s="194"/>
      <c r="P1" s="194"/>
      <c r="Q1" s="194"/>
      <c r="R1" s="194"/>
      <c r="S1" s="194"/>
      <c r="T1" s="194"/>
      <c r="U1" s="194"/>
      <c r="V1" s="194"/>
      <c r="W1" s="194"/>
      <c r="X1" s="194"/>
      <c r="Y1" s="194"/>
    </row>
    <row r="2" spans="1:25" ht="15.6" customHeight="1">
      <c r="A2" s="566" t="s">
        <v>195</v>
      </c>
      <c r="B2" s="566" t="s">
        <v>195</v>
      </c>
      <c r="C2" s="194"/>
      <c r="D2" s="207" t="s">
        <v>19</v>
      </c>
      <c r="E2" s="194"/>
      <c r="F2" s="194"/>
      <c r="G2" s="194"/>
      <c r="H2" s="194"/>
      <c r="I2" s="194"/>
      <c r="J2" s="194"/>
      <c r="K2" s="194"/>
      <c r="L2" s="194"/>
      <c r="M2" s="194"/>
      <c r="N2" s="194"/>
      <c r="O2" s="194"/>
      <c r="P2" s="194"/>
      <c r="Q2" s="194"/>
      <c r="R2" s="194"/>
      <c r="S2" s="194"/>
      <c r="T2" s="194"/>
      <c r="U2" s="194"/>
      <c r="V2" s="194"/>
      <c r="W2" s="194"/>
      <c r="X2" s="194"/>
      <c r="Y2" s="194"/>
    </row>
    <row r="3" spans="1:25">
      <c r="A3" s="194"/>
      <c r="B3" s="194"/>
      <c r="C3" s="194"/>
      <c r="D3" s="194"/>
      <c r="E3" s="194"/>
      <c r="F3" s="194"/>
      <c r="G3" s="194"/>
      <c r="H3" s="194"/>
      <c r="I3" s="194"/>
      <c r="J3" s="194"/>
      <c r="K3" s="194"/>
      <c r="L3" s="194"/>
      <c r="M3" s="194"/>
      <c r="N3" s="194"/>
      <c r="O3" s="194"/>
      <c r="P3" s="194"/>
      <c r="Q3" s="194"/>
      <c r="R3" s="194"/>
      <c r="S3" s="194"/>
      <c r="T3" s="194"/>
      <c r="U3" s="194"/>
      <c r="V3" s="194"/>
      <c r="W3" s="194"/>
      <c r="X3" s="194"/>
      <c r="Y3" s="194"/>
    </row>
    <row r="4" spans="1:25">
      <c r="A4" s="194"/>
      <c r="B4" s="194"/>
      <c r="C4" s="194"/>
      <c r="D4" s="208" t="s">
        <v>196</v>
      </c>
      <c r="E4" s="209"/>
      <c r="F4" s="209"/>
      <c r="G4" s="194"/>
      <c r="H4" s="194"/>
      <c r="I4" s="194"/>
      <c r="J4" s="194"/>
      <c r="K4" s="194"/>
      <c r="L4" s="194"/>
      <c r="M4" s="194"/>
      <c r="N4" s="194"/>
      <c r="O4" s="194"/>
      <c r="P4" s="194"/>
      <c r="Q4" s="194"/>
      <c r="R4" s="194"/>
      <c r="S4" s="194"/>
      <c r="T4" s="194"/>
      <c r="U4" s="194"/>
      <c r="V4" s="194"/>
      <c r="W4" s="194"/>
      <c r="X4" s="194"/>
      <c r="Y4" s="194"/>
    </row>
    <row r="5" spans="1:25" ht="21" customHeight="1">
      <c r="A5" s="210"/>
      <c r="B5" s="211" t="s">
        <v>267</v>
      </c>
      <c r="C5" s="212"/>
      <c r="D5" s="212"/>
      <c r="E5" s="213"/>
      <c r="F5" s="212"/>
      <c r="G5" s="212"/>
      <c r="H5" s="212"/>
      <c r="I5" s="212"/>
      <c r="J5" s="212"/>
      <c r="K5" s="212"/>
      <c r="L5" s="212"/>
      <c r="M5" s="210"/>
      <c r="N5" s="210"/>
      <c r="O5" s="210"/>
      <c r="P5" s="210"/>
      <c r="Q5" s="210"/>
      <c r="R5" s="210"/>
      <c r="S5" s="210"/>
      <c r="T5" s="210"/>
      <c r="U5" s="210"/>
      <c r="V5" s="210"/>
      <c r="W5" s="210"/>
      <c r="X5" s="210"/>
      <c r="Y5" s="210"/>
    </row>
    <row r="6" spans="1:25" ht="15" customHeight="1">
      <c r="A6" s="194"/>
      <c r="B6" s="194"/>
      <c r="C6" s="194"/>
      <c r="D6" s="194"/>
      <c r="E6" s="194"/>
      <c r="F6" s="194"/>
      <c r="G6" s="194"/>
      <c r="H6" s="194"/>
      <c r="I6" s="194"/>
      <c r="J6" s="194"/>
      <c r="K6" s="274"/>
      <c r="L6" s="194"/>
      <c r="M6" s="194"/>
      <c r="N6" s="194"/>
      <c r="O6" s="194"/>
      <c r="P6" s="194"/>
      <c r="Q6" s="194"/>
      <c r="R6" s="194"/>
      <c r="S6" s="194"/>
      <c r="T6" s="194"/>
      <c r="U6" s="194"/>
      <c r="V6" s="194"/>
      <c r="W6" s="194"/>
      <c r="X6" s="194"/>
      <c r="Y6" s="194"/>
    </row>
    <row r="7" spans="1:25" ht="29.25" customHeight="1">
      <c r="A7" s="194"/>
      <c r="B7" s="215" t="s">
        <v>198</v>
      </c>
      <c r="C7" s="215" t="s">
        <v>65</v>
      </c>
      <c r="D7" s="500" t="s">
        <v>199</v>
      </c>
      <c r="E7" s="500"/>
      <c r="F7" s="500">
        <v>2013</v>
      </c>
      <c r="G7" s="500"/>
      <c r="H7" s="500">
        <v>2014</v>
      </c>
      <c r="I7" s="500"/>
      <c r="J7" s="500">
        <v>2015</v>
      </c>
      <c r="K7" s="500"/>
      <c r="L7" s="500">
        <v>2016</v>
      </c>
      <c r="M7" s="500"/>
      <c r="N7" s="500">
        <v>2017</v>
      </c>
      <c r="O7" s="500"/>
      <c r="P7" s="500">
        <v>2018</v>
      </c>
      <c r="Q7" s="500"/>
      <c r="R7" s="500">
        <v>2019</v>
      </c>
      <c r="S7" s="500"/>
      <c r="T7" s="218">
        <v>2020</v>
      </c>
      <c r="U7" s="218">
        <v>2021</v>
      </c>
      <c r="V7" s="218">
        <v>2022</v>
      </c>
      <c r="W7" s="219">
        <v>2023</v>
      </c>
      <c r="X7" s="218">
        <v>2024</v>
      </c>
      <c r="Y7" s="480" t="s">
        <v>245</v>
      </c>
    </row>
    <row r="8" spans="1:25" ht="29.25" customHeight="1">
      <c r="A8" s="194"/>
      <c r="B8" s="217"/>
      <c r="C8" s="260"/>
      <c r="D8" s="221" t="s">
        <v>202</v>
      </c>
      <c r="E8" s="215" t="s">
        <v>203</v>
      </c>
      <c r="F8" s="221" t="s">
        <v>202</v>
      </c>
      <c r="G8" s="215" t="s">
        <v>203</v>
      </c>
      <c r="H8" s="221" t="s">
        <v>202</v>
      </c>
      <c r="I8" s="215" t="s">
        <v>203</v>
      </c>
      <c r="J8" s="221" t="s">
        <v>202</v>
      </c>
      <c r="K8" s="215" t="s">
        <v>203</v>
      </c>
      <c r="L8" s="221" t="s">
        <v>202</v>
      </c>
      <c r="M8" s="215" t="s">
        <v>203</v>
      </c>
      <c r="N8" s="221" t="s">
        <v>202</v>
      </c>
      <c r="O8" s="215" t="s">
        <v>203</v>
      </c>
      <c r="P8" s="221" t="s">
        <v>202</v>
      </c>
      <c r="Q8" s="215" t="s">
        <v>203</v>
      </c>
      <c r="R8" s="221" t="s">
        <v>202</v>
      </c>
      <c r="S8" s="217" t="s">
        <v>203</v>
      </c>
      <c r="T8" s="275"/>
      <c r="U8" s="275"/>
      <c r="V8" s="275"/>
      <c r="W8" s="276"/>
      <c r="X8" s="275"/>
      <c r="Y8" s="481"/>
    </row>
    <row r="9" spans="1:25" ht="15.6" customHeight="1">
      <c r="A9" s="194"/>
      <c r="B9" s="277" t="s">
        <v>268</v>
      </c>
      <c r="C9" s="278"/>
      <c r="D9" s="278"/>
      <c r="E9" s="278"/>
      <c r="F9" s="278"/>
      <c r="G9" s="278"/>
      <c r="H9" s="278"/>
      <c r="I9" s="278"/>
      <c r="J9" s="278"/>
      <c r="K9" s="278"/>
      <c r="L9" s="278"/>
      <c r="M9" s="278"/>
      <c r="N9" s="278"/>
      <c r="O9" s="278"/>
      <c r="P9" s="278"/>
      <c r="Q9" s="278"/>
      <c r="R9" s="278"/>
      <c r="S9" s="278"/>
      <c r="T9" s="278"/>
      <c r="U9" s="278"/>
      <c r="V9" s="278"/>
      <c r="W9" s="278"/>
      <c r="X9" s="279"/>
      <c r="Y9" s="280"/>
    </row>
    <row r="10" spans="1:25" ht="59.4" customHeight="1">
      <c r="A10" s="194"/>
      <c r="B10" s="195">
        <v>1</v>
      </c>
      <c r="C10" s="187" t="s">
        <v>269</v>
      </c>
      <c r="D10" s="188"/>
      <c r="E10" s="173"/>
      <c r="F10" s="189">
        <v>54383</v>
      </c>
      <c r="G10" s="173">
        <v>54383</v>
      </c>
      <c r="H10" s="189">
        <v>55648</v>
      </c>
      <c r="I10" s="173">
        <v>55648</v>
      </c>
      <c r="J10" s="189">
        <v>54697</v>
      </c>
      <c r="K10" s="173">
        <v>54697</v>
      </c>
      <c r="L10" s="189">
        <v>56648</v>
      </c>
      <c r="M10" s="173">
        <v>56648</v>
      </c>
      <c r="N10" s="189">
        <v>57109</v>
      </c>
      <c r="O10" s="173">
        <v>57109</v>
      </c>
      <c r="P10" s="189">
        <v>57250</v>
      </c>
      <c r="Q10" s="173">
        <v>57250</v>
      </c>
      <c r="R10" s="196"/>
      <c r="S10" s="173">
        <v>55916</v>
      </c>
      <c r="T10" s="174">
        <v>75647</v>
      </c>
      <c r="U10" s="174">
        <v>76878</v>
      </c>
      <c r="V10" s="174">
        <v>60810</v>
      </c>
      <c r="W10" s="175">
        <v>60150</v>
      </c>
      <c r="X10" s="197"/>
      <c r="Y10" s="185" t="s">
        <v>270</v>
      </c>
    </row>
    <row r="11" spans="1:25" ht="127.95" customHeight="1">
      <c r="A11" s="194"/>
      <c r="B11" s="195">
        <v>2</v>
      </c>
      <c r="C11" s="198" t="s">
        <v>271</v>
      </c>
      <c r="D11" s="188"/>
      <c r="E11" s="173"/>
      <c r="F11" s="189">
        <v>54383</v>
      </c>
      <c r="G11" s="173">
        <v>54383</v>
      </c>
      <c r="H11" s="189">
        <v>55648</v>
      </c>
      <c r="I11" s="173">
        <v>55648</v>
      </c>
      <c r="J11" s="189">
        <v>54697</v>
      </c>
      <c r="K11" s="173">
        <v>54697</v>
      </c>
      <c r="L11" s="189">
        <v>56648</v>
      </c>
      <c r="M11" s="173">
        <v>56648</v>
      </c>
      <c r="N11" s="189">
        <v>57109</v>
      </c>
      <c r="O11" s="173">
        <v>57109</v>
      </c>
      <c r="P11" s="189">
        <v>57250</v>
      </c>
      <c r="Q11" s="173">
        <v>57250</v>
      </c>
      <c r="R11" s="196"/>
      <c r="S11" s="173">
        <v>55916</v>
      </c>
      <c r="T11" s="174">
        <v>75647</v>
      </c>
      <c r="U11" s="174">
        <v>76878</v>
      </c>
      <c r="V11" s="174">
        <v>60810</v>
      </c>
      <c r="W11" s="175">
        <v>60150</v>
      </c>
      <c r="X11" s="197"/>
      <c r="Y11" s="185" t="s">
        <v>272</v>
      </c>
    </row>
    <row r="12" spans="1:25" ht="116.4" customHeight="1">
      <c r="A12" s="194"/>
      <c r="B12" s="195" t="s">
        <v>273</v>
      </c>
      <c r="C12" s="198" t="s">
        <v>274</v>
      </c>
      <c r="D12" s="188"/>
      <c r="E12" s="173"/>
      <c r="F12" s="189"/>
      <c r="G12" s="173">
        <v>54383</v>
      </c>
      <c r="H12" s="189"/>
      <c r="I12" s="173">
        <v>55648</v>
      </c>
      <c r="J12" s="189"/>
      <c r="K12" s="173">
        <v>54697</v>
      </c>
      <c r="L12" s="189"/>
      <c r="M12" s="173">
        <v>56648</v>
      </c>
      <c r="N12" s="189"/>
      <c r="O12" s="173">
        <v>57109</v>
      </c>
      <c r="P12" s="189"/>
      <c r="Q12" s="173">
        <v>57250</v>
      </c>
      <c r="R12" s="196"/>
      <c r="S12" s="173">
        <v>55916</v>
      </c>
      <c r="T12" s="174">
        <v>75647</v>
      </c>
      <c r="U12" s="174">
        <v>76878</v>
      </c>
      <c r="V12" s="174">
        <v>60810</v>
      </c>
      <c r="W12" s="175">
        <v>60150</v>
      </c>
      <c r="X12" s="282"/>
      <c r="Y12" s="185"/>
    </row>
    <row r="13" spans="1:25" ht="156.6" customHeight="1">
      <c r="A13" s="194"/>
      <c r="B13" s="195" t="s">
        <v>275</v>
      </c>
      <c r="C13" s="198" t="s">
        <v>276</v>
      </c>
      <c r="D13" s="188"/>
      <c r="E13" s="173"/>
      <c r="F13" s="189">
        <v>1892</v>
      </c>
      <c r="G13" s="173">
        <v>1892</v>
      </c>
      <c r="H13" s="189">
        <v>2440</v>
      </c>
      <c r="I13" s="173">
        <v>2440</v>
      </c>
      <c r="J13" s="189">
        <v>1864</v>
      </c>
      <c r="K13" s="173">
        <v>1864</v>
      </c>
      <c r="L13" s="189">
        <v>1455</v>
      </c>
      <c r="M13" s="173">
        <v>1455</v>
      </c>
      <c r="N13" s="189">
        <v>1568</v>
      </c>
      <c r="O13" s="173">
        <v>1568</v>
      </c>
      <c r="P13" s="189">
        <v>1598</v>
      </c>
      <c r="Q13" s="173">
        <v>1598</v>
      </c>
      <c r="R13" s="196"/>
      <c r="S13" s="173">
        <v>1687</v>
      </c>
      <c r="T13" s="174">
        <v>1620</v>
      </c>
      <c r="U13" s="174">
        <v>4124</v>
      </c>
      <c r="V13" s="174">
        <v>4347</v>
      </c>
      <c r="W13" s="175">
        <v>3490</v>
      </c>
      <c r="X13" s="283"/>
      <c r="Y13" s="284" t="s">
        <v>277</v>
      </c>
    </row>
    <row r="14" spans="1:25" ht="87.6" customHeight="1" thickBot="1">
      <c r="A14" s="194"/>
      <c r="B14" s="178">
        <v>5</v>
      </c>
      <c r="C14" s="187" t="s">
        <v>278</v>
      </c>
      <c r="D14" s="188"/>
      <c r="E14" s="173"/>
      <c r="F14" s="189"/>
      <c r="G14" s="173"/>
      <c r="H14" s="189"/>
      <c r="I14" s="173"/>
      <c r="J14" s="189"/>
      <c r="K14" s="173"/>
      <c r="L14" s="189"/>
      <c r="M14" s="173"/>
      <c r="N14" s="189"/>
      <c r="O14" s="173"/>
      <c r="P14" s="189"/>
      <c r="Q14" s="173"/>
      <c r="R14" s="196"/>
      <c r="S14" s="173"/>
      <c r="T14" s="173"/>
      <c r="U14" s="173"/>
      <c r="V14" s="173"/>
      <c r="W14" s="281"/>
      <c r="X14" s="233"/>
      <c r="Y14" s="284" t="s">
        <v>279</v>
      </c>
    </row>
    <row r="15" spans="1:25" ht="19.5" customHeight="1" thickTop="1">
      <c r="A15" s="194"/>
      <c r="B15" s="224" t="s">
        <v>218</v>
      </c>
      <c r="C15" s="225"/>
      <c r="D15" s="285"/>
      <c r="E15" s="286"/>
      <c r="F15" s="285"/>
      <c r="G15" s="286"/>
      <c r="H15" s="285"/>
      <c r="I15" s="286"/>
      <c r="J15" s="285"/>
      <c r="K15" s="286"/>
      <c r="L15" s="285"/>
      <c r="M15" s="286"/>
      <c r="N15" s="285"/>
      <c r="O15" s="286"/>
      <c r="P15" s="285"/>
      <c r="Q15" s="286"/>
      <c r="R15" s="285"/>
      <c r="S15" s="286"/>
      <c r="T15" s="286"/>
      <c r="U15" s="286"/>
      <c r="V15" s="286"/>
      <c r="W15" s="287"/>
      <c r="X15" s="288" t="s">
        <v>219</v>
      </c>
      <c r="Y15" s="289"/>
    </row>
    <row r="16" spans="1:25" ht="93.6" customHeight="1">
      <c r="A16" s="194"/>
      <c r="B16" s="178">
        <v>6</v>
      </c>
      <c r="C16" s="187" t="s">
        <v>280</v>
      </c>
      <c r="D16" s="290" t="str">
        <f t="shared" ref="D16:W16" si="0">IF(OR(ISBLANK(D10),ISBLANK(D11)),"",100*D11/D10)</f>
        <v/>
      </c>
      <c r="E16" s="242" t="str">
        <f t="shared" si="0"/>
        <v/>
      </c>
      <c r="F16" s="291">
        <f t="shared" si="0"/>
        <v>100</v>
      </c>
      <c r="G16" s="242">
        <f t="shared" si="0"/>
        <v>100</v>
      </c>
      <c r="H16" s="291">
        <f t="shared" si="0"/>
        <v>100</v>
      </c>
      <c r="I16" s="242">
        <f t="shared" si="0"/>
        <v>100</v>
      </c>
      <c r="J16" s="291">
        <f t="shared" si="0"/>
        <v>100</v>
      </c>
      <c r="K16" s="242">
        <f t="shared" si="0"/>
        <v>100</v>
      </c>
      <c r="L16" s="291">
        <f t="shared" si="0"/>
        <v>100</v>
      </c>
      <c r="M16" s="242">
        <f t="shared" si="0"/>
        <v>100</v>
      </c>
      <c r="N16" s="291">
        <f t="shared" si="0"/>
        <v>100</v>
      </c>
      <c r="O16" s="242">
        <f t="shared" si="0"/>
        <v>100</v>
      </c>
      <c r="P16" s="291">
        <f t="shared" si="0"/>
        <v>100</v>
      </c>
      <c r="Q16" s="242">
        <f t="shared" si="0"/>
        <v>100</v>
      </c>
      <c r="R16" s="291" t="str">
        <f t="shared" si="0"/>
        <v/>
      </c>
      <c r="S16" s="242">
        <f t="shared" si="0"/>
        <v>100</v>
      </c>
      <c r="T16" s="242">
        <f t="shared" si="0"/>
        <v>100</v>
      </c>
      <c r="U16" s="242">
        <f t="shared" si="0"/>
        <v>100</v>
      </c>
      <c r="V16" s="242">
        <f t="shared" si="0"/>
        <v>100</v>
      </c>
      <c r="W16" s="292">
        <f t="shared" si="0"/>
        <v>100</v>
      </c>
      <c r="X16" s="293"/>
      <c r="Y16" s="185"/>
    </row>
    <row r="17" spans="1:25" ht="108" customHeight="1">
      <c r="A17" s="194"/>
      <c r="B17" s="178">
        <v>7</v>
      </c>
      <c r="C17" s="187" t="s">
        <v>281</v>
      </c>
      <c r="D17" s="290" t="str">
        <f t="shared" ref="D17:W17" si="1">IF(OR(ISBLANK(D10),ISBLANK(D12)),"",100*D12/D10)</f>
        <v/>
      </c>
      <c r="E17" s="242" t="str">
        <f t="shared" si="1"/>
        <v/>
      </c>
      <c r="F17" s="291" t="str">
        <f t="shared" si="1"/>
        <v/>
      </c>
      <c r="G17" s="242">
        <f t="shared" si="1"/>
        <v>100</v>
      </c>
      <c r="H17" s="291" t="str">
        <f t="shared" si="1"/>
        <v/>
      </c>
      <c r="I17" s="242">
        <f t="shared" si="1"/>
        <v>100</v>
      </c>
      <c r="J17" s="291" t="str">
        <f t="shared" si="1"/>
        <v/>
      </c>
      <c r="K17" s="242">
        <f t="shared" si="1"/>
        <v>100</v>
      </c>
      <c r="L17" s="291" t="str">
        <f t="shared" si="1"/>
        <v/>
      </c>
      <c r="M17" s="242">
        <f t="shared" si="1"/>
        <v>100</v>
      </c>
      <c r="N17" s="291" t="str">
        <f t="shared" si="1"/>
        <v/>
      </c>
      <c r="O17" s="242">
        <f t="shared" si="1"/>
        <v>100</v>
      </c>
      <c r="P17" s="291" t="str">
        <f t="shared" si="1"/>
        <v/>
      </c>
      <c r="Q17" s="242">
        <f t="shared" si="1"/>
        <v>100</v>
      </c>
      <c r="R17" s="291" t="str">
        <f t="shared" si="1"/>
        <v/>
      </c>
      <c r="S17" s="242">
        <f t="shared" si="1"/>
        <v>100</v>
      </c>
      <c r="T17" s="242">
        <f t="shared" si="1"/>
        <v>100</v>
      </c>
      <c r="U17" s="242">
        <f t="shared" si="1"/>
        <v>100</v>
      </c>
      <c r="V17" s="242">
        <f t="shared" si="1"/>
        <v>100</v>
      </c>
      <c r="W17" s="292">
        <f t="shared" si="1"/>
        <v>100</v>
      </c>
      <c r="X17" s="294"/>
      <c r="Y17" s="185" t="s">
        <v>282</v>
      </c>
    </row>
    <row r="18" spans="1:25" ht="58.95" customHeight="1" thickBot="1">
      <c r="A18" s="194"/>
      <c r="B18" s="178">
        <v>8</v>
      </c>
      <c r="C18" s="295" t="s">
        <v>283</v>
      </c>
      <c r="D18" s="290" t="str">
        <f>IF(OR(ISBLANK(D$12),ISBLANK(D$13)),"",100*D$13/D$12)</f>
        <v/>
      </c>
      <c r="E18" s="242" t="str">
        <f t="shared" ref="E18:V18" si="2">IF(OR(ISBLANK(E$12),ISBLANK(E$13)),"",100*E$13/E$12)</f>
        <v/>
      </c>
      <c r="F18" s="291" t="str">
        <f t="shared" si="2"/>
        <v/>
      </c>
      <c r="G18" s="242">
        <f t="shared" si="2"/>
        <v>3.4790283728370999</v>
      </c>
      <c r="H18" s="291" t="str">
        <f t="shared" si="2"/>
        <v/>
      </c>
      <c r="I18" s="242">
        <f t="shared" si="2"/>
        <v>4.3847038527889595</v>
      </c>
      <c r="J18" s="291" t="str">
        <f t="shared" si="2"/>
        <v/>
      </c>
      <c r="K18" s="242">
        <f t="shared" si="2"/>
        <v>3.407865147997148</v>
      </c>
      <c r="L18" s="291" t="str">
        <f t="shared" si="2"/>
        <v/>
      </c>
      <c r="M18" s="242">
        <f t="shared" si="2"/>
        <v>2.5684931506849313</v>
      </c>
      <c r="N18" s="291" t="str">
        <f t="shared" si="2"/>
        <v/>
      </c>
      <c r="O18" s="242">
        <f t="shared" si="2"/>
        <v>2.7456267838694428</v>
      </c>
      <c r="P18" s="291" t="str">
        <f t="shared" si="2"/>
        <v/>
      </c>
      <c r="Q18" s="242">
        <f t="shared" si="2"/>
        <v>2.7912663755458516</v>
      </c>
      <c r="R18" s="291" t="str">
        <f t="shared" si="2"/>
        <v/>
      </c>
      <c r="S18" s="242">
        <f t="shared" si="2"/>
        <v>3.0170255383074611</v>
      </c>
      <c r="T18" s="242">
        <f t="shared" si="2"/>
        <v>2.1415257710153739</v>
      </c>
      <c r="U18" s="242">
        <f t="shared" si="2"/>
        <v>5.3643435052941024</v>
      </c>
      <c r="V18" s="242">
        <f t="shared" si="2"/>
        <v>7.1484953132708435</v>
      </c>
      <c r="W18" s="292">
        <f>IF(OR(ISBLANK(W$12),ISBLANK(W$13)),"",100*W$13/W$12)</f>
        <v>5.8021612635078972</v>
      </c>
      <c r="X18" s="296"/>
      <c r="Y18" s="185" t="s">
        <v>282</v>
      </c>
    </row>
    <row r="19" spans="1:25" ht="6.6" customHeight="1" thickTop="1">
      <c r="A19" s="194"/>
      <c r="B19" s="194"/>
      <c r="C19" s="247"/>
      <c r="D19" s="248"/>
      <c r="E19" s="248"/>
      <c r="F19" s="248"/>
      <c r="G19" s="248"/>
      <c r="H19" s="248"/>
      <c r="I19" s="248"/>
      <c r="J19" s="248"/>
      <c r="K19" s="194"/>
      <c r="L19" s="250"/>
      <c r="M19" s="194"/>
      <c r="N19" s="194"/>
      <c r="O19" s="194"/>
      <c r="P19" s="194"/>
      <c r="Q19" s="194"/>
      <c r="R19" s="194"/>
      <c r="S19" s="194"/>
      <c r="T19" s="194"/>
      <c r="U19" s="194"/>
      <c r="V19" s="194"/>
      <c r="W19" s="194"/>
      <c r="X19" s="251"/>
      <c r="Y19" s="194"/>
    </row>
    <row r="20" spans="1:25">
      <c r="A20" s="194"/>
      <c r="B20" s="194"/>
      <c r="C20" s="194"/>
      <c r="D20" s="194"/>
      <c r="E20" s="194"/>
      <c r="F20" s="194"/>
      <c r="G20" s="194"/>
      <c r="H20" s="194"/>
      <c r="I20" s="194"/>
      <c r="J20" s="194"/>
      <c r="K20" s="194"/>
      <c r="L20" s="194"/>
      <c r="M20" s="194"/>
      <c r="N20" s="194"/>
      <c r="O20" s="194"/>
      <c r="P20" s="194"/>
      <c r="Q20" s="194"/>
      <c r="R20" s="194"/>
      <c r="S20" s="194"/>
      <c r="T20" s="194"/>
      <c r="U20" s="194"/>
      <c r="V20" s="194"/>
      <c r="W20" s="194"/>
      <c r="X20" s="194"/>
      <c r="Y20" s="194"/>
    </row>
    <row r="21" spans="1:25" ht="15.6" customHeight="1">
      <c r="A21" s="194"/>
      <c r="B21" s="259" t="s">
        <v>233</v>
      </c>
      <c r="C21" s="253"/>
      <c r="D21" s="253"/>
      <c r="E21" s="253"/>
      <c r="F21" s="253"/>
      <c r="G21" s="253"/>
      <c r="H21" s="253"/>
      <c r="I21" s="253"/>
      <c r="J21" s="253"/>
      <c r="K21" s="253"/>
      <c r="L21" s="253"/>
      <c r="M21" s="253"/>
      <c r="N21" s="253"/>
      <c r="O21" s="253"/>
      <c r="P21" s="253"/>
      <c r="Q21" s="482"/>
      <c r="R21" s="482"/>
      <c r="S21" s="483"/>
      <c r="T21" s="194"/>
      <c r="U21" s="194"/>
      <c r="V21" s="194"/>
      <c r="W21" s="194"/>
      <c r="X21" s="194"/>
      <c r="Y21" s="194"/>
    </row>
    <row r="22" spans="1:25" ht="15.6" customHeight="1">
      <c r="A22" s="194"/>
      <c r="B22" s="261" t="s">
        <v>198</v>
      </c>
      <c r="C22" s="262" t="s">
        <v>65</v>
      </c>
      <c r="D22" s="263">
        <v>2007</v>
      </c>
      <c r="E22" s="264">
        <v>2013</v>
      </c>
      <c r="F22" s="265">
        <v>2014</v>
      </c>
      <c r="G22" s="266">
        <v>2015</v>
      </c>
      <c r="H22" s="265">
        <v>2016</v>
      </c>
      <c r="I22" s="265">
        <v>2017</v>
      </c>
      <c r="J22" s="264">
        <v>2018</v>
      </c>
      <c r="K22" s="265">
        <v>2019</v>
      </c>
      <c r="L22" s="264">
        <v>2020</v>
      </c>
      <c r="M22" s="265">
        <v>2021</v>
      </c>
      <c r="N22" s="264">
        <v>2022</v>
      </c>
      <c r="O22" s="265">
        <v>2023</v>
      </c>
      <c r="P22" s="267">
        <v>2024</v>
      </c>
      <c r="Q22" s="484" t="s">
        <v>263</v>
      </c>
      <c r="R22" s="485"/>
      <c r="S22" s="486"/>
      <c r="T22" s="194"/>
      <c r="U22" s="194"/>
      <c r="V22" s="194"/>
      <c r="W22" s="194"/>
      <c r="X22" s="194"/>
      <c r="Y22" s="194"/>
    </row>
    <row r="23" spans="1:25" ht="15.6" customHeight="1">
      <c r="A23" s="194"/>
      <c r="B23" s="224" t="s">
        <v>284</v>
      </c>
      <c r="C23" s="225"/>
      <c r="D23" s="225"/>
      <c r="E23" s="225"/>
      <c r="F23" s="225"/>
      <c r="G23" s="225"/>
      <c r="H23" s="225"/>
      <c r="I23" s="225"/>
      <c r="J23" s="225"/>
      <c r="K23" s="225"/>
      <c r="L23" s="225"/>
      <c r="M23" s="225"/>
      <c r="N23" s="225"/>
      <c r="O23" s="225"/>
      <c r="P23" s="225"/>
      <c r="Q23" s="498"/>
      <c r="R23" s="498"/>
      <c r="S23" s="499"/>
      <c r="T23" s="194"/>
      <c r="U23" s="194"/>
      <c r="V23" s="194"/>
      <c r="W23" s="194"/>
      <c r="X23" s="194"/>
      <c r="Y23" s="194"/>
    </row>
    <row r="24" spans="1:25" ht="151.19999999999999" customHeight="1">
      <c r="A24" s="194"/>
      <c r="B24" s="178">
        <v>9</v>
      </c>
      <c r="C24" s="187" t="s">
        <v>285</v>
      </c>
      <c r="D24" s="297">
        <v>4193</v>
      </c>
      <c r="E24" s="298"/>
      <c r="F24" s="299"/>
      <c r="G24" s="300"/>
      <c r="H24" s="299"/>
      <c r="I24" s="299"/>
      <c r="J24" s="298"/>
      <c r="K24" s="298"/>
      <c r="L24" s="298"/>
      <c r="M24" s="298"/>
      <c r="N24" s="298"/>
      <c r="O24" s="298"/>
      <c r="P24" s="301"/>
      <c r="Q24" s="487" t="s">
        <v>286</v>
      </c>
      <c r="R24" s="488"/>
      <c r="S24" s="489"/>
      <c r="T24" s="194"/>
      <c r="U24" s="194"/>
      <c r="V24" s="194"/>
      <c r="W24" s="194"/>
      <c r="X24" s="194"/>
      <c r="Y24" s="194"/>
    </row>
    <row r="25" spans="1:25">
      <c r="A25" s="194"/>
      <c r="B25" s="194"/>
      <c r="C25" s="194"/>
      <c r="D25" s="194"/>
      <c r="E25" s="194"/>
      <c r="F25" s="194"/>
      <c r="G25" s="194"/>
      <c r="H25" s="194"/>
      <c r="I25" s="194"/>
      <c r="J25" s="194"/>
      <c r="K25" s="194"/>
      <c r="L25" s="194"/>
      <c r="M25" s="194"/>
      <c r="N25" s="194"/>
      <c r="O25" s="194"/>
      <c r="P25" s="194"/>
      <c r="Q25" s="194"/>
      <c r="R25" s="194"/>
      <c r="S25" s="194"/>
      <c r="T25" s="194"/>
      <c r="U25" s="194"/>
      <c r="V25" s="194"/>
      <c r="W25" s="194"/>
      <c r="X25" s="194"/>
      <c r="Y25" s="194"/>
    </row>
    <row r="26" spans="1:25" ht="21" customHeight="1">
      <c r="A26" s="194"/>
      <c r="B26" s="490" t="s">
        <v>287</v>
      </c>
      <c r="C26" s="491"/>
      <c r="D26" s="491"/>
      <c r="E26" s="491"/>
      <c r="F26" s="492"/>
      <c r="G26" s="302" t="s">
        <v>288</v>
      </c>
      <c r="H26" s="493" t="s">
        <v>289</v>
      </c>
      <c r="I26" s="494"/>
      <c r="J26" s="494"/>
      <c r="K26" s="494"/>
      <c r="L26" s="495"/>
      <c r="M26" s="496"/>
      <c r="N26" s="497"/>
      <c r="O26" s="497"/>
      <c r="P26" s="497"/>
      <c r="Q26" s="497"/>
      <c r="R26" s="194"/>
      <c r="S26" s="194"/>
      <c r="T26" s="194"/>
      <c r="U26" s="194"/>
      <c r="V26" s="194"/>
      <c r="W26" s="194"/>
      <c r="X26" s="194"/>
      <c r="Y26" s="194"/>
    </row>
    <row r="27" spans="1:25" ht="39.6" customHeight="1">
      <c r="A27" s="194"/>
      <c r="B27" s="195" t="s">
        <v>290</v>
      </c>
      <c r="C27" s="470" t="s">
        <v>291</v>
      </c>
      <c r="D27" s="471"/>
      <c r="E27" s="471"/>
      <c r="F27" s="472"/>
      <c r="G27" s="306" t="s">
        <v>194</v>
      </c>
      <c r="H27" s="477"/>
      <c r="I27" s="478"/>
      <c r="J27" s="478"/>
      <c r="K27" s="478"/>
      <c r="L27" s="479"/>
      <c r="M27" s="304"/>
      <c r="N27" s="305"/>
      <c r="O27" s="305"/>
      <c r="P27" s="305"/>
      <c r="Q27" s="305"/>
      <c r="R27" s="194"/>
      <c r="S27" s="194"/>
      <c r="T27" s="194"/>
      <c r="U27" s="194"/>
      <c r="V27" s="194"/>
      <c r="W27" s="194"/>
      <c r="X27" s="194"/>
      <c r="Y27" s="194"/>
    </row>
    <row r="28" spans="1:25" ht="21" customHeight="1">
      <c r="A28" s="194"/>
      <c r="B28" s="195" t="s">
        <v>292</v>
      </c>
      <c r="C28" s="467" t="s">
        <v>293</v>
      </c>
      <c r="D28" s="467"/>
      <c r="E28" s="467"/>
      <c r="F28" s="467"/>
      <c r="G28" s="306" t="s">
        <v>194</v>
      </c>
      <c r="H28" s="477"/>
      <c r="I28" s="478"/>
      <c r="J28" s="478"/>
      <c r="K28" s="478"/>
      <c r="L28" s="479"/>
      <c r="M28" s="304"/>
      <c r="N28" s="305"/>
      <c r="O28" s="305"/>
      <c r="P28" s="305"/>
      <c r="Q28" s="305"/>
      <c r="R28" s="194"/>
      <c r="S28" s="194"/>
      <c r="T28" s="194"/>
      <c r="U28" s="194"/>
      <c r="V28" s="194"/>
      <c r="W28" s="194"/>
      <c r="X28" s="194"/>
      <c r="Y28" s="194"/>
    </row>
    <row r="29" spans="1:25" ht="57" customHeight="1">
      <c r="A29" s="194"/>
      <c r="B29" s="195" t="s">
        <v>294</v>
      </c>
      <c r="C29" s="470" t="s">
        <v>295</v>
      </c>
      <c r="D29" s="471"/>
      <c r="E29" s="471"/>
      <c r="F29" s="472"/>
      <c r="G29" s="306" t="s">
        <v>194</v>
      </c>
      <c r="H29" s="477"/>
      <c r="I29" s="478"/>
      <c r="J29" s="478"/>
      <c r="K29" s="478"/>
      <c r="L29" s="479"/>
      <c r="M29" s="304"/>
      <c r="N29" s="305"/>
      <c r="O29" s="305"/>
      <c r="P29" s="305"/>
      <c r="Q29" s="305"/>
      <c r="R29" s="194"/>
      <c r="S29" s="194"/>
      <c r="T29" s="194"/>
      <c r="U29" s="194"/>
      <c r="V29" s="194"/>
      <c r="W29" s="194"/>
      <c r="X29" s="194"/>
      <c r="Y29" s="194"/>
    </row>
    <row r="30" spans="1:25" ht="44.4" customHeight="1">
      <c r="A30" s="194"/>
      <c r="B30" s="307" t="s">
        <v>296</v>
      </c>
      <c r="C30" s="470" t="s">
        <v>297</v>
      </c>
      <c r="D30" s="471"/>
      <c r="E30" s="471"/>
      <c r="F30" s="472"/>
      <c r="G30" s="306" t="s">
        <v>194</v>
      </c>
      <c r="H30" s="454" t="s">
        <v>589</v>
      </c>
      <c r="I30" s="455"/>
      <c r="J30" s="455"/>
      <c r="K30" s="455"/>
      <c r="L30" s="456"/>
      <c r="M30" s="304"/>
      <c r="N30" s="305"/>
      <c r="O30" s="305"/>
      <c r="P30" s="305"/>
      <c r="Q30" s="305"/>
      <c r="R30" s="194"/>
      <c r="S30" s="194"/>
      <c r="T30" s="194"/>
      <c r="U30" s="194"/>
      <c r="V30" s="194"/>
      <c r="W30" s="194"/>
      <c r="X30" s="194"/>
      <c r="Y30" s="194"/>
    </row>
    <row r="31" spans="1:25" ht="57" customHeight="1">
      <c r="A31" s="194"/>
      <c r="B31" s="307" t="s">
        <v>298</v>
      </c>
      <c r="C31" s="467" t="s">
        <v>299</v>
      </c>
      <c r="D31" s="467"/>
      <c r="E31" s="467"/>
      <c r="F31" s="467"/>
      <c r="G31" s="306" t="s">
        <v>194</v>
      </c>
      <c r="H31" s="473"/>
      <c r="I31" s="473"/>
      <c r="J31" s="473"/>
      <c r="K31" s="473"/>
      <c r="L31" s="473"/>
      <c r="M31" s="304"/>
      <c r="N31" s="305"/>
      <c r="O31" s="305"/>
      <c r="P31" s="305"/>
      <c r="Q31" s="305"/>
      <c r="R31" s="194"/>
      <c r="S31" s="194"/>
      <c r="T31" s="194"/>
      <c r="U31" s="194"/>
      <c r="V31" s="194"/>
      <c r="W31" s="194"/>
      <c r="X31" s="194"/>
      <c r="Y31" s="194"/>
    </row>
    <row r="32" spans="1:25" ht="38.4" customHeight="1">
      <c r="A32" s="194"/>
      <c r="B32" s="474" t="s">
        <v>300</v>
      </c>
      <c r="C32" s="475"/>
      <c r="D32" s="475"/>
      <c r="E32" s="475"/>
      <c r="F32" s="475"/>
      <c r="G32" s="475"/>
      <c r="H32" s="475"/>
      <c r="I32" s="475"/>
      <c r="J32" s="475"/>
      <c r="K32" s="475"/>
      <c r="L32" s="476"/>
      <c r="M32" s="304"/>
      <c r="N32" s="305"/>
      <c r="O32" s="305"/>
      <c r="P32" s="305"/>
      <c r="Q32" s="305"/>
      <c r="R32" s="194"/>
      <c r="S32" s="194"/>
      <c r="T32" s="194"/>
      <c r="U32" s="194"/>
      <c r="V32" s="194"/>
      <c r="W32" s="194"/>
      <c r="X32" s="194"/>
      <c r="Y32" s="194"/>
    </row>
    <row r="33" spans="1:25" ht="57" customHeight="1">
      <c r="A33" s="194"/>
      <c r="B33" s="307" t="s">
        <v>301</v>
      </c>
      <c r="C33" s="470" t="s">
        <v>302</v>
      </c>
      <c r="D33" s="471"/>
      <c r="E33" s="471"/>
      <c r="F33" s="472"/>
      <c r="G33" s="306" t="s">
        <v>303</v>
      </c>
      <c r="H33" s="477"/>
      <c r="I33" s="478"/>
      <c r="J33" s="478"/>
      <c r="K33" s="478"/>
      <c r="L33" s="479"/>
      <c r="M33" s="304"/>
      <c r="N33" s="305"/>
      <c r="O33" s="305"/>
      <c r="P33" s="305"/>
      <c r="Q33" s="305"/>
      <c r="R33" s="194"/>
      <c r="S33" s="194"/>
      <c r="T33" s="194"/>
      <c r="U33" s="194"/>
      <c r="V33" s="194"/>
      <c r="W33" s="194"/>
      <c r="X33" s="194"/>
      <c r="Y33" s="194"/>
    </row>
    <row r="34" spans="1:25" ht="58.2" customHeight="1">
      <c r="A34" s="194"/>
      <c r="B34" s="307" t="s">
        <v>304</v>
      </c>
      <c r="C34" s="470" t="s">
        <v>305</v>
      </c>
      <c r="D34" s="471"/>
      <c r="E34" s="471"/>
      <c r="F34" s="472"/>
      <c r="G34" s="306" t="s">
        <v>194</v>
      </c>
      <c r="H34" s="454" t="s">
        <v>306</v>
      </c>
      <c r="I34" s="455"/>
      <c r="J34" s="455"/>
      <c r="K34" s="455"/>
      <c r="L34" s="456"/>
      <c r="M34" s="304"/>
      <c r="N34" s="305"/>
      <c r="O34" s="305"/>
      <c r="P34" s="305"/>
      <c r="Q34" s="305"/>
      <c r="R34" s="194"/>
      <c r="S34" s="194"/>
      <c r="T34" s="194"/>
      <c r="U34" s="194"/>
      <c r="V34" s="194"/>
      <c r="W34" s="194"/>
      <c r="X34" s="194"/>
      <c r="Y34" s="194"/>
    </row>
    <row r="35" spans="1:25" ht="21" customHeight="1">
      <c r="A35" s="194"/>
      <c r="B35" s="307" t="s">
        <v>307</v>
      </c>
      <c r="C35" s="467" t="s">
        <v>308</v>
      </c>
      <c r="D35" s="467"/>
      <c r="E35" s="467"/>
      <c r="F35" s="467"/>
      <c r="G35" s="306" t="s">
        <v>194</v>
      </c>
      <c r="H35" s="473"/>
      <c r="I35" s="473"/>
      <c r="J35" s="473"/>
      <c r="K35" s="473"/>
      <c r="L35" s="473"/>
      <c r="M35" s="304"/>
      <c r="N35" s="305"/>
      <c r="O35" s="305"/>
      <c r="P35" s="305"/>
      <c r="Q35" s="305"/>
      <c r="R35" s="194"/>
      <c r="S35" s="194"/>
      <c r="T35" s="194"/>
      <c r="U35" s="194"/>
      <c r="V35" s="194"/>
      <c r="W35" s="194"/>
      <c r="X35" s="194"/>
      <c r="Y35" s="194"/>
    </row>
    <row r="36" spans="1:25" ht="40.200000000000003" customHeight="1">
      <c r="A36" s="194"/>
      <c r="B36" s="309">
        <v>15</v>
      </c>
      <c r="C36" s="467" t="s">
        <v>309</v>
      </c>
      <c r="D36" s="467"/>
      <c r="E36" s="467"/>
      <c r="F36" s="467"/>
      <c r="G36" s="310" t="s">
        <v>195</v>
      </c>
      <c r="H36" s="457"/>
      <c r="I36" s="458"/>
      <c r="J36" s="458"/>
      <c r="K36" s="458"/>
      <c r="L36" s="458"/>
      <c r="M36" s="465"/>
      <c r="N36" s="466"/>
      <c r="O36" s="466"/>
      <c r="P36" s="466"/>
      <c r="Q36" s="466"/>
      <c r="R36" s="194"/>
      <c r="S36" s="194"/>
      <c r="T36" s="194"/>
      <c r="U36" s="194"/>
      <c r="V36" s="194"/>
      <c r="W36" s="194"/>
      <c r="X36" s="194"/>
      <c r="Y36" s="194"/>
    </row>
    <row r="37" spans="1:25" ht="43.2" customHeight="1">
      <c r="A37" s="194"/>
      <c r="B37" s="309">
        <v>16</v>
      </c>
      <c r="C37" s="467" t="s">
        <v>310</v>
      </c>
      <c r="D37" s="467"/>
      <c r="E37" s="467"/>
      <c r="F37" s="467"/>
      <c r="G37" s="310" t="s">
        <v>195</v>
      </c>
      <c r="H37" s="468"/>
      <c r="I37" s="468"/>
      <c r="J37" s="468"/>
      <c r="K37" s="468"/>
      <c r="L37" s="469"/>
      <c r="M37" s="465"/>
      <c r="N37" s="466"/>
      <c r="O37" s="466"/>
      <c r="P37" s="466"/>
      <c r="Q37" s="466"/>
      <c r="R37" s="194"/>
      <c r="S37" s="194"/>
      <c r="T37" s="194"/>
      <c r="U37" s="194"/>
      <c r="V37" s="194"/>
      <c r="W37" s="194"/>
      <c r="X37" s="194"/>
      <c r="Y37" s="194"/>
    </row>
    <row r="38" spans="1:25" ht="45.6" customHeight="1">
      <c r="A38" s="194"/>
      <c r="B38" s="178"/>
      <c r="C38" s="462" t="s">
        <v>311</v>
      </c>
      <c r="D38" s="462"/>
      <c r="E38" s="462"/>
      <c r="F38" s="462"/>
      <c r="G38" s="310"/>
      <c r="H38" s="463"/>
      <c r="I38" s="463"/>
      <c r="J38" s="463"/>
      <c r="K38" s="463"/>
      <c r="L38" s="463"/>
      <c r="M38" s="311"/>
      <c r="N38" s="312"/>
      <c r="O38" s="312"/>
      <c r="P38" s="312"/>
      <c r="Q38" s="312"/>
      <c r="R38" s="194"/>
      <c r="S38" s="194"/>
      <c r="T38" s="194"/>
      <c r="U38" s="194"/>
      <c r="V38" s="194"/>
      <c r="W38" s="194"/>
      <c r="X38" s="194"/>
      <c r="Y38" s="194"/>
    </row>
    <row r="39" spans="1:25" ht="45.6" customHeight="1">
      <c r="A39" s="194"/>
      <c r="B39" s="178"/>
      <c r="C39" s="464" t="s">
        <v>312</v>
      </c>
      <c r="D39" s="464"/>
      <c r="E39" s="464"/>
      <c r="F39" s="464"/>
      <c r="G39" s="310"/>
      <c r="H39" s="463"/>
      <c r="I39" s="463"/>
      <c r="J39" s="463"/>
      <c r="K39" s="463"/>
      <c r="L39" s="463"/>
      <c r="M39" s="311"/>
      <c r="N39" s="312"/>
      <c r="O39" s="312"/>
      <c r="P39" s="312"/>
      <c r="Q39" s="312"/>
      <c r="R39" s="194"/>
      <c r="S39" s="194"/>
      <c r="T39" s="194"/>
      <c r="U39" s="194"/>
      <c r="V39" s="194"/>
      <c r="W39" s="194"/>
      <c r="X39" s="194"/>
      <c r="Y39" s="194"/>
    </row>
    <row r="40" spans="1:25" ht="22.2" customHeight="1">
      <c r="A40" s="194"/>
      <c r="B40" s="178"/>
      <c r="C40" s="462" t="s">
        <v>313</v>
      </c>
      <c r="D40" s="462"/>
      <c r="E40" s="462"/>
      <c r="F40" s="462"/>
      <c r="G40" s="310"/>
      <c r="H40" s="463"/>
      <c r="I40" s="463"/>
      <c r="J40" s="463"/>
      <c r="K40" s="463"/>
      <c r="L40" s="463"/>
      <c r="M40" s="311"/>
      <c r="N40" s="312"/>
      <c r="O40" s="312"/>
      <c r="P40" s="312"/>
      <c r="Q40" s="312"/>
      <c r="R40" s="194"/>
      <c r="S40" s="194"/>
      <c r="T40" s="194"/>
      <c r="U40" s="194"/>
      <c r="V40" s="194"/>
      <c r="W40" s="194"/>
      <c r="X40" s="194"/>
      <c r="Y40" s="194"/>
    </row>
    <row r="41" spans="1:25" ht="34.950000000000003" customHeight="1">
      <c r="A41" s="194"/>
      <c r="B41" s="309">
        <v>17</v>
      </c>
      <c r="C41" s="467" t="s">
        <v>314</v>
      </c>
      <c r="D41" s="467"/>
      <c r="E41" s="467"/>
      <c r="F41" s="467"/>
      <c r="G41" s="310" t="s">
        <v>195</v>
      </c>
      <c r="H41" s="468"/>
      <c r="I41" s="468"/>
      <c r="J41" s="468"/>
      <c r="K41" s="468"/>
      <c r="L41" s="469"/>
      <c r="M41" s="465"/>
      <c r="N41" s="466"/>
      <c r="O41" s="466"/>
      <c r="P41" s="466"/>
      <c r="Q41" s="466"/>
      <c r="R41" s="194"/>
      <c r="S41" s="194"/>
      <c r="T41" s="194"/>
      <c r="U41" s="194"/>
      <c r="V41" s="194"/>
      <c r="W41" s="194"/>
      <c r="X41" s="194"/>
      <c r="Y41" s="194"/>
    </row>
    <row r="42" spans="1:25" ht="49.95" customHeight="1">
      <c r="A42" s="194"/>
      <c r="B42" s="309">
        <v>18</v>
      </c>
      <c r="C42" s="467" t="s">
        <v>315</v>
      </c>
      <c r="D42" s="467"/>
      <c r="E42" s="467"/>
      <c r="F42" s="467"/>
      <c r="G42" s="310" t="s">
        <v>195</v>
      </c>
      <c r="H42" s="468"/>
      <c r="I42" s="468"/>
      <c r="J42" s="468"/>
      <c r="K42" s="468"/>
      <c r="L42" s="469"/>
      <c r="M42" s="465"/>
      <c r="N42" s="466"/>
      <c r="O42" s="466"/>
      <c r="P42" s="466"/>
      <c r="Q42" s="466"/>
      <c r="R42" s="194"/>
      <c r="S42" s="194"/>
      <c r="T42" s="194"/>
      <c r="U42" s="194"/>
      <c r="V42" s="194"/>
      <c r="W42" s="194"/>
      <c r="X42" s="194"/>
      <c r="Y42" s="194"/>
    </row>
    <row r="43" spans="1:25" ht="19.95" customHeight="1">
      <c r="A43" s="194"/>
      <c r="B43" s="459" t="s">
        <v>316</v>
      </c>
      <c r="C43" s="460"/>
      <c r="D43" s="460"/>
      <c r="E43" s="460"/>
      <c r="F43" s="460"/>
      <c r="G43" s="460"/>
      <c r="H43" s="460"/>
      <c r="I43" s="460"/>
      <c r="J43" s="460"/>
      <c r="K43" s="460"/>
      <c r="L43" s="461"/>
      <c r="M43" s="311"/>
      <c r="N43" s="312"/>
      <c r="O43" s="312"/>
      <c r="P43" s="312"/>
      <c r="Q43" s="312"/>
      <c r="R43" s="194"/>
      <c r="S43" s="194"/>
      <c r="T43" s="194"/>
      <c r="U43" s="194"/>
      <c r="V43" s="194"/>
      <c r="W43" s="194"/>
      <c r="X43" s="194"/>
      <c r="Y43" s="194"/>
    </row>
    <row r="44" spans="1:25" ht="25.2" customHeight="1">
      <c r="A44" s="194"/>
      <c r="B44" s="309">
        <v>18.100000000000001</v>
      </c>
      <c r="C44" s="462" t="s">
        <v>317</v>
      </c>
      <c r="D44" s="462"/>
      <c r="E44" s="462"/>
      <c r="F44" s="462"/>
      <c r="G44" s="310"/>
      <c r="H44" s="463"/>
      <c r="I44" s="463"/>
      <c r="J44" s="463"/>
      <c r="K44" s="463"/>
      <c r="L44" s="457"/>
      <c r="M44" s="465"/>
      <c r="N44" s="466"/>
      <c r="O44" s="466"/>
      <c r="P44" s="466"/>
      <c r="Q44" s="466"/>
      <c r="R44" s="194"/>
      <c r="S44" s="194"/>
      <c r="T44" s="194"/>
      <c r="U44" s="194"/>
      <c r="V44" s="194"/>
      <c r="W44" s="194"/>
      <c r="X44" s="194"/>
      <c r="Y44" s="194"/>
    </row>
    <row r="45" spans="1:25" ht="25.2" customHeight="1">
      <c r="A45" s="194"/>
      <c r="B45" s="309">
        <v>18.2</v>
      </c>
      <c r="C45" s="462" t="s">
        <v>318</v>
      </c>
      <c r="D45" s="462"/>
      <c r="E45" s="462"/>
      <c r="F45" s="462"/>
      <c r="G45" s="310"/>
      <c r="H45" s="463"/>
      <c r="I45" s="463"/>
      <c r="J45" s="463"/>
      <c r="K45" s="463"/>
      <c r="L45" s="457"/>
      <c r="M45" s="465"/>
      <c r="N45" s="466"/>
      <c r="O45" s="466"/>
      <c r="P45" s="466"/>
      <c r="Q45" s="466"/>
      <c r="R45" s="194"/>
      <c r="S45" s="194"/>
      <c r="T45" s="194"/>
      <c r="U45" s="194"/>
      <c r="V45" s="194"/>
      <c r="W45" s="194"/>
      <c r="X45" s="194"/>
      <c r="Y45" s="194"/>
    </row>
    <row r="46" spans="1:25">
      <c r="A46" s="194"/>
      <c r="B46" s="194"/>
      <c r="C46" s="194"/>
      <c r="D46" s="194"/>
      <c r="E46" s="194"/>
      <c r="F46" s="194"/>
      <c r="G46" s="194"/>
      <c r="H46" s="194"/>
      <c r="I46" s="194"/>
      <c r="J46" s="194"/>
      <c r="K46" s="194"/>
      <c r="L46" s="194"/>
      <c r="M46" s="194"/>
      <c r="N46" s="194"/>
      <c r="O46" s="194"/>
      <c r="P46" s="194"/>
      <c r="Q46" s="194"/>
      <c r="R46" s="194"/>
      <c r="S46" s="194"/>
      <c r="T46" s="194"/>
      <c r="U46" s="194"/>
      <c r="V46" s="194"/>
      <c r="W46" s="194"/>
      <c r="X46" s="194"/>
      <c r="Y46" s="194"/>
    </row>
    <row r="47" spans="1:25" ht="15.6" customHeight="1">
      <c r="A47" s="194"/>
      <c r="B47" s="442" t="s">
        <v>243</v>
      </c>
      <c r="C47" s="442"/>
      <c r="D47" s="442"/>
      <c r="E47" s="442"/>
      <c r="F47" s="442"/>
      <c r="G47" s="442"/>
      <c r="H47" s="442"/>
      <c r="I47" s="442"/>
      <c r="J47" s="442"/>
      <c r="K47" s="194"/>
      <c r="L47" s="194"/>
      <c r="M47" s="194"/>
      <c r="N47" s="194"/>
      <c r="O47" s="194"/>
      <c r="P47" s="194"/>
      <c r="Q47" s="194"/>
      <c r="R47" s="194"/>
      <c r="S47" s="194"/>
      <c r="T47" s="194"/>
      <c r="U47" s="194"/>
      <c r="V47" s="194"/>
      <c r="W47" s="194"/>
      <c r="X47" s="194"/>
      <c r="Y47" s="194"/>
    </row>
    <row r="48" spans="1:25" ht="72.75" customHeight="1">
      <c r="A48" s="194"/>
      <c r="B48" s="457"/>
      <c r="C48" s="458"/>
      <c r="D48" s="458"/>
      <c r="E48" s="458"/>
      <c r="F48" s="458"/>
      <c r="G48" s="458"/>
      <c r="H48" s="458"/>
      <c r="I48" s="458"/>
      <c r="J48" s="458"/>
      <c r="K48" s="458"/>
      <c r="L48" s="458"/>
      <c r="M48" s="314"/>
      <c r="N48" s="315"/>
      <c r="O48" s="315"/>
      <c r="P48" s="315"/>
      <c r="Q48" s="315"/>
      <c r="R48" s="194"/>
      <c r="S48" s="194"/>
      <c r="T48" s="194"/>
      <c r="U48" s="194"/>
      <c r="V48" s="194"/>
      <c r="W48" s="194"/>
      <c r="X48" s="194"/>
      <c r="Y48" s="194"/>
    </row>
  </sheetData>
  <sheetProtection algorithmName="SHA-512" hashValue="rHEuOj2g6746Ic50sEGsLa1lWdlFoLibjJErArYm5q34MUt1Ix1k9asXj1bvbzC0TJYj4oGX2uNrU51kjh5Zlg==" saltValue="eWLBNbdSrim0rCUDY1ZCGQ==" spinCount="100000" sheet="1" formatCells="0" formatColumns="0" formatRows="0" insertColumns="0" insertRows="0" insertHyperlinks="0"/>
  <mergeCells count="60">
    <mergeCell ref="Y7:Y8"/>
    <mergeCell ref="Q21:S21"/>
    <mergeCell ref="Q22:S22"/>
    <mergeCell ref="Q24:S24"/>
    <mergeCell ref="B26:F26"/>
    <mergeCell ref="H26:L26"/>
    <mergeCell ref="M26:Q26"/>
    <mergeCell ref="Q23:S23"/>
    <mergeCell ref="D7:E7"/>
    <mergeCell ref="F7:G7"/>
    <mergeCell ref="H7:I7"/>
    <mergeCell ref="J7:K7"/>
    <mergeCell ref="L7:M7"/>
    <mergeCell ref="N7:O7"/>
    <mergeCell ref="P7:Q7"/>
    <mergeCell ref="R7:S7"/>
    <mergeCell ref="C27:F27"/>
    <mergeCell ref="H27:L27"/>
    <mergeCell ref="C28:F28"/>
    <mergeCell ref="H28:L28"/>
    <mergeCell ref="C29:F29"/>
    <mergeCell ref="H29:L29"/>
    <mergeCell ref="C30:F30"/>
    <mergeCell ref="C37:F37"/>
    <mergeCell ref="H37:L37"/>
    <mergeCell ref="M37:Q37"/>
    <mergeCell ref="C31:F31"/>
    <mergeCell ref="H31:L31"/>
    <mergeCell ref="B32:L32"/>
    <mergeCell ref="C33:F33"/>
    <mergeCell ref="H33:L33"/>
    <mergeCell ref="C34:F34"/>
    <mergeCell ref="H30:L30"/>
    <mergeCell ref="C35:F35"/>
    <mergeCell ref="H35:L35"/>
    <mergeCell ref="C36:F36"/>
    <mergeCell ref="H36:L36"/>
    <mergeCell ref="M36:Q36"/>
    <mergeCell ref="M45:Q45"/>
    <mergeCell ref="C41:F41"/>
    <mergeCell ref="H41:L41"/>
    <mergeCell ref="M41:Q41"/>
    <mergeCell ref="C42:F42"/>
    <mergeCell ref="H42:L42"/>
    <mergeCell ref="M42:Q42"/>
    <mergeCell ref="M44:Q44"/>
    <mergeCell ref="H34:L34"/>
    <mergeCell ref="B47:J47"/>
    <mergeCell ref="B48:L48"/>
    <mergeCell ref="B43:L43"/>
    <mergeCell ref="C44:F44"/>
    <mergeCell ref="H44:L44"/>
    <mergeCell ref="C40:F40"/>
    <mergeCell ref="H40:L40"/>
    <mergeCell ref="C45:F45"/>
    <mergeCell ref="H45:L45"/>
    <mergeCell ref="C38:F38"/>
    <mergeCell ref="H38:L38"/>
    <mergeCell ref="C39:F39"/>
    <mergeCell ref="H39:L39"/>
  </mergeCells>
  <dataValidations count="1">
    <dataValidation type="list" allowBlank="1" showInputMessage="1" showErrorMessage="1" sqref="G44:G45 G27:G31 G34:G42" xr:uid="{2007663E-5D7C-4B97-95F2-93EF3F97D1B3}">
      <formula1>$B$1:$B$2</formula1>
    </dataValidation>
  </dataValidations>
  <pageMargins left="0.25" right="0.25" top="0.75" bottom="0.75" header="0.3" footer="0.3"/>
  <pageSetup paperSize="9" scale="37"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5D915-8809-49DC-A038-95B9AED29A07}">
  <sheetPr>
    <tabColor theme="8" tint="0.39997558519241921"/>
    <pageSetUpPr fitToPage="1"/>
  </sheetPr>
  <dimension ref="A1:I62"/>
  <sheetViews>
    <sheetView showGridLines="0" zoomScale="80" zoomScaleNormal="80" workbookViewId="0">
      <selection activeCell="B5" sqref="B5"/>
    </sheetView>
  </sheetViews>
  <sheetFormatPr defaultColWidth="11.5546875" defaultRowHeight="14.4"/>
  <cols>
    <col min="1" max="1" width="4.5546875" style="177" customWidth="1"/>
    <col min="2" max="2" width="11.5546875" style="177"/>
    <col min="3" max="3" width="47.88671875" style="177" customWidth="1"/>
    <col min="4" max="5" width="10.44140625" style="177" customWidth="1"/>
    <col min="6" max="6" width="13.44140625" style="177" customWidth="1"/>
    <col min="7" max="7" width="32.33203125" style="177" customWidth="1"/>
    <col min="8" max="8" width="46" style="177" customWidth="1"/>
    <col min="9" max="9" width="53.6640625" style="177" customWidth="1"/>
    <col min="10" max="16384" width="11.5546875" style="177"/>
  </cols>
  <sheetData>
    <row r="1" spans="1:9" ht="15.6" customHeight="1">
      <c r="B1" s="566" t="s">
        <v>194</v>
      </c>
      <c r="C1" s="194"/>
      <c r="D1" s="206" t="s">
        <v>18</v>
      </c>
      <c r="E1" s="194"/>
      <c r="F1" s="194"/>
      <c r="G1" s="256"/>
      <c r="H1" s="256"/>
      <c r="I1" s="194"/>
    </row>
    <row r="2" spans="1:9" ht="15.6" customHeight="1">
      <c r="B2" s="566" t="s">
        <v>195</v>
      </c>
      <c r="C2" s="194"/>
      <c r="D2" s="207" t="s">
        <v>19</v>
      </c>
      <c r="E2" s="194"/>
      <c r="F2" s="194"/>
      <c r="G2" s="256"/>
      <c r="H2" s="256"/>
      <c r="I2" s="194"/>
    </row>
    <row r="3" spans="1:9">
      <c r="A3" s="194"/>
      <c r="B3" s="194"/>
      <c r="C3" s="194"/>
      <c r="D3" s="194"/>
      <c r="E3" s="194"/>
      <c r="F3" s="194"/>
      <c r="G3" s="256"/>
      <c r="H3" s="256"/>
      <c r="I3" s="194"/>
    </row>
    <row r="4" spans="1:9">
      <c r="A4" s="194"/>
      <c r="B4" s="194"/>
      <c r="C4" s="194"/>
      <c r="D4" s="208" t="s">
        <v>196</v>
      </c>
      <c r="E4" s="209"/>
      <c r="F4" s="209"/>
      <c r="G4" s="256"/>
      <c r="H4" s="256"/>
      <c r="I4" s="194"/>
    </row>
    <row r="5" spans="1:9" ht="21" customHeight="1">
      <c r="A5" s="210"/>
      <c r="B5" s="211" t="s">
        <v>319</v>
      </c>
      <c r="C5" s="212"/>
      <c r="D5" s="212"/>
      <c r="E5" s="213"/>
      <c r="F5" s="212"/>
      <c r="G5" s="316"/>
      <c r="H5" s="316"/>
      <c r="I5" s="210"/>
    </row>
    <row r="6" spans="1:9" ht="15.75" customHeight="1">
      <c r="A6" s="194"/>
      <c r="B6" s="317"/>
      <c r="C6" s="194"/>
      <c r="D6" s="194"/>
      <c r="E6" s="194"/>
      <c r="F6" s="194"/>
      <c r="G6" s="256"/>
      <c r="H6" s="256"/>
      <c r="I6" s="194"/>
    </row>
    <row r="7" spans="1:9" ht="21" customHeight="1">
      <c r="A7" s="194"/>
      <c r="B7" s="501" t="s">
        <v>320</v>
      </c>
      <c r="C7" s="502"/>
      <c r="D7" s="502"/>
      <c r="E7" s="502"/>
      <c r="F7" s="502"/>
      <c r="G7" s="502"/>
      <c r="H7" s="503"/>
      <c r="I7" s="194"/>
    </row>
    <row r="8" spans="1:9" ht="16.5" customHeight="1">
      <c r="A8" s="194"/>
      <c r="C8" s="194"/>
      <c r="D8" s="194"/>
      <c r="E8" s="194"/>
      <c r="F8" s="194"/>
      <c r="G8" s="256"/>
      <c r="H8" s="256"/>
      <c r="I8" s="194"/>
    </row>
    <row r="9" spans="1:9" ht="11.25" customHeight="1" thickBot="1">
      <c r="A9" s="194"/>
      <c r="B9" s="194"/>
      <c r="C9" s="194"/>
      <c r="D9" s="194"/>
      <c r="E9" s="318"/>
      <c r="F9" s="194"/>
      <c r="G9" s="274"/>
      <c r="H9" s="319"/>
      <c r="I9" s="256"/>
    </row>
    <row r="10" spans="1:9" ht="55.95" customHeight="1" thickTop="1">
      <c r="A10" s="194"/>
      <c r="B10" s="215" t="s">
        <v>198</v>
      </c>
      <c r="C10" s="215" t="s">
        <v>65</v>
      </c>
      <c r="D10" s="320" t="s">
        <v>321</v>
      </c>
      <c r="E10" s="321" t="s">
        <v>322</v>
      </c>
      <c r="F10" s="322" t="s">
        <v>323</v>
      </c>
      <c r="G10" s="323" t="s">
        <v>324</v>
      </c>
      <c r="H10" s="303" t="s">
        <v>325</v>
      </c>
      <c r="I10" s="324" t="s">
        <v>245</v>
      </c>
    </row>
    <row r="11" spans="1:9" ht="31.2" customHeight="1">
      <c r="A11" s="194"/>
      <c r="B11" s="504" t="s">
        <v>326</v>
      </c>
      <c r="C11" s="505"/>
      <c r="D11" s="505"/>
      <c r="E11" s="505"/>
      <c r="F11" s="505"/>
      <c r="G11" s="505"/>
      <c r="H11" s="505"/>
      <c r="I11" s="506"/>
    </row>
    <row r="12" spans="1:9" ht="18.75" customHeight="1">
      <c r="A12" s="194"/>
      <c r="B12" s="277" t="s">
        <v>327</v>
      </c>
      <c r="C12" s="280"/>
      <c r="D12" s="325" t="s">
        <v>328</v>
      </c>
      <c r="E12" s="326" t="s">
        <v>328</v>
      </c>
      <c r="F12" s="327" t="s">
        <v>328</v>
      </c>
      <c r="G12" s="328"/>
      <c r="H12" s="329"/>
      <c r="I12" s="330"/>
    </row>
    <row r="13" spans="1:9" ht="43.95" customHeight="1" thickBot="1">
      <c r="A13" s="194"/>
      <c r="B13" s="178">
        <v>1</v>
      </c>
      <c r="C13" s="331" t="s">
        <v>329</v>
      </c>
      <c r="D13" s="332" t="s">
        <v>194</v>
      </c>
      <c r="E13" s="332" t="s">
        <v>194</v>
      </c>
      <c r="F13" s="333" t="s">
        <v>194</v>
      </c>
      <c r="G13" s="334"/>
      <c r="H13" s="335">
        <v>2013</v>
      </c>
      <c r="I13" s="313" t="s">
        <v>330</v>
      </c>
    </row>
    <row r="14" spans="1:9" ht="29.4" customHeight="1" thickTop="1">
      <c r="A14" s="194"/>
      <c r="B14" s="178">
        <v>2</v>
      </c>
      <c r="C14" s="198" t="s">
        <v>331</v>
      </c>
      <c r="D14" s="332" t="s">
        <v>194</v>
      </c>
      <c r="E14" s="332" t="s">
        <v>194</v>
      </c>
      <c r="F14" s="336" t="s">
        <v>194</v>
      </c>
      <c r="G14" s="337"/>
      <c r="H14" s="338"/>
      <c r="I14" s="313"/>
    </row>
    <row r="15" spans="1:9" ht="21" customHeight="1">
      <c r="A15" s="194"/>
      <c r="B15" s="178">
        <v>3</v>
      </c>
      <c r="C15" s="198" t="s">
        <v>332</v>
      </c>
      <c r="D15" s="332" t="s">
        <v>194</v>
      </c>
      <c r="E15" s="332" t="s">
        <v>194</v>
      </c>
      <c r="F15" s="336" t="s">
        <v>194</v>
      </c>
      <c r="G15" s="339"/>
      <c r="H15" s="338"/>
      <c r="I15" s="313"/>
    </row>
    <row r="16" spans="1:9" ht="28.95" customHeight="1">
      <c r="A16" s="194"/>
      <c r="B16" s="178">
        <v>4</v>
      </c>
      <c r="C16" s="340" t="s">
        <v>333</v>
      </c>
      <c r="D16" s="332" t="s">
        <v>194</v>
      </c>
      <c r="E16" s="332" t="s">
        <v>194</v>
      </c>
      <c r="F16" s="336" t="s">
        <v>194</v>
      </c>
      <c r="G16" s="339"/>
      <c r="H16" s="338"/>
      <c r="I16" s="313"/>
    </row>
    <row r="17" spans="1:9" ht="29.4" customHeight="1" thickBot="1">
      <c r="A17" s="194"/>
      <c r="B17" s="178">
        <v>5</v>
      </c>
      <c r="C17" s="340" t="s">
        <v>334</v>
      </c>
      <c r="D17" s="332" t="s">
        <v>194</v>
      </c>
      <c r="E17" s="332" t="s">
        <v>194</v>
      </c>
      <c r="F17" s="336" t="s">
        <v>194</v>
      </c>
      <c r="G17" s="339"/>
      <c r="H17" s="338"/>
      <c r="I17" s="313"/>
    </row>
    <row r="18" spans="1:9" ht="18.75" customHeight="1" thickTop="1">
      <c r="A18" s="194"/>
      <c r="B18" s="277" t="s">
        <v>335</v>
      </c>
      <c r="C18" s="280"/>
      <c r="D18" s="325" t="s">
        <v>328</v>
      </c>
      <c r="E18" s="326" t="s">
        <v>328</v>
      </c>
      <c r="F18" s="327" t="s">
        <v>328</v>
      </c>
      <c r="G18" s="341" t="s">
        <v>324</v>
      </c>
      <c r="H18" s="329"/>
      <c r="I18" s="330"/>
    </row>
    <row r="19" spans="1:9" ht="43.95" customHeight="1" thickBot="1">
      <c r="A19" s="194"/>
      <c r="B19" s="178">
        <v>6</v>
      </c>
      <c r="C19" s="331" t="s">
        <v>336</v>
      </c>
      <c r="D19" s="332" t="s">
        <v>194</v>
      </c>
      <c r="E19" s="332" t="s">
        <v>194</v>
      </c>
      <c r="F19" s="333" t="s">
        <v>194</v>
      </c>
      <c r="G19" s="334"/>
      <c r="H19" s="335">
        <v>2013</v>
      </c>
      <c r="I19" s="313" t="s">
        <v>330</v>
      </c>
    </row>
    <row r="20" spans="1:9" ht="29.4" customHeight="1" thickTop="1">
      <c r="A20" s="194"/>
      <c r="B20" s="178">
        <v>7</v>
      </c>
      <c r="C20" s="198" t="s">
        <v>337</v>
      </c>
      <c r="D20" s="332" t="s">
        <v>194</v>
      </c>
      <c r="E20" s="332" t="s">
        <v>194</v>
      </c>
      <c r="F20" s="336" t="s">
        <v>194</v>
      </c>
      <c r="G20" s="339"/>
      <c r="H20" s="338"/>
      <c r="I20" s="313"/>
    </row>
    <row r="21" spans="1:9" ht="27" customHeight="1">
      <c r="A21" s="194"/>
      <c r="B21" s="178">
        <v>8</v>
      </c>
      <c r="C21" s="198" t="s">
        <v>169</v>
      </c>
      <c r="D21" s="332" t="s">
        <v>194</v>
      </c>
      <c r="E21" s="332" t="s">
        <v>194</v>
      </c>
      <c r="F21" s="336" t="s">
        <v>194</v>
      </c>
      <c r="G21" s="339"/>
      <c r="H21" s="338"/>
      <c r="I21" s="313"/>
    </row>
    <row r="22" spans="1:9" ht="28.95" customHeight="1">
      <c r="A22" s="194"/>
      <c r="B22" s="178">
        <v>9</v>
      </c>
      <c r="C22" s="198" t="s">
        <v>338</v>
      </c>
      <c r="D22" s="332" t="s">
        <v>194</v>
      </c>
      <c r="E22" s="332" t="s">
        <v>194</v>
      </c>
      <c r="F22" s="336" t="s">
        <v>194</v>
      </c>
      <c r="G22" s="339"/>
      <c r="H22" s="338"/>
      <c r="I22" s="313"/>
    </row>
    <row r="23" spans="1:9" ht="28.95" customHeight="1">
      <c r="A23" s="194"/>
      <c r="B23" s="178">
        <v>10</v>
      </c>
      <c r="C23" s="198" t="s">
        <v>339</v>
      </c>
      <c r="D23" s="332" t="s">
        <v>194</v>
      </c>
      <c r="E23" s="332" t="s">
        <v>194</v>
      </c>
      <c r="F23" s="336" t="s">
        <v>194</v>
      </c>
      <c r="G23" s="339"/>
      <c r="H23" s="338"/>
      <c r="I23" s="313"/>
    </row>
    <row r="24" spans="1:9" ht="20.25" customHeight="1">
      <c r="A24" s="194"/>
      <c r="B24" s="178">
        <v>11</v>
      </c>
      <c r="C24" s="198" t="s">
        <v>340</v>
      </c>
      <c r="D24" s="332" t="s">
        <v>194</v>
      </c>
      <c r="E24" s="332"/>
      <c r="F24" s="336" t="s">
        <v>194</v>
      </c>
      <c r="G24" s="339"/>
      <c r="H24" s="338"/>
      <c r="I24" s="313" t="s">
        <v>194</v>
      </c>
    </row>
    <row r="25" spans="1:9" ht="31.2" customHeight="1" thickBot="1">
      <c r="A25" s="194"/>
      <c r="B25" s="504" t="s">
        <v>341</v>
      </c>
      <c r="C25" s="505"/>
      <c r="D25" s="505"/>
      <c r="E25" s="505"/>
      <c r="F25" s="505"/>
      <c r="G25" s="505"/>
      <c r="H25" s="505"/>
      <c r="I25" s="506"/>
    </row>
    <row r="26" spans="1:9" ht="18.75" customHeight="1" thickTop="1">
      <c r="A26" s="194"/>
      <c r="B26" s="277" t="s">
        <v>342</v>
      </c>
      <c r="C26" s="280"/>
      <c r="D26" s="325" t="s">
        <v>328</v>
      </c>
      <c r="E26" s="326" t="s">
        <v>328</v>
      </c>
      <c r="F26" s="327" t="s">
        <v>328</v>
      </c>
      <c r="G26" s="341" t="s">
        <v>324</v>
      </c>
      <c r="H26" s="329"/>
      <c r="I26" s="330"/>
    </row>
    <row r="27" spans="1:9" ht="98.25" customHeight="1" thickBot="1">
      <c r="A27" s="194"/>
      <c r="B27" s="178">
        <v>12</v>
      </c>
      <c r="C27" s="331" t="s">
        <v>343</v>
      </c>
      <c r="D27" s="332" t="s">
        <v>194</v>
      </c>
      <c r="E27" s="332" t="s">
        <v>194</v>
      </c>
      <c r="F27" s="333" t="s">
        <v>194</v>
      </c>
      <c r="G27" s="334"/>
      <c r="H27" s="335">
        <v>2013</v>
      </c>
      <c r="I27" s="313"/>
    </row>
    <row r="28" spans="1:9" ht="29.4" customHeight="1" thickTop="1">
      <c r="A28" s="194"/>
      <c r="B28" s="178">
        <v>13</v>
      </c>
      <c r="C28" s="198" t="s">
        <v>344</v>
      </c>
      <c r="D28" s="332" t="s">
        <v>194</v>
      </c>
      <c r="E28" s="332" t="s">
        <v>194</v>
      </c>
      <c r="F28" s="336" t="s">
        <v>194</v>
      </c>
      <c r="G28" s="339"/>
      <c r="H28" s="338"/>
      <c r="I28" s="313"/>
    </row>
    <row r="29" spans="1:9" ht="18.75" customHeight="1">
      <c r="A29" s="194"/>
      <c r="B29" s="178">
        <v>14</v>
      </c>
      <c r="C29" s="198" t="s">
        <v>345</v>
      </c>
      <c r="D29" s="332" t="s">
        <v>194</v>
      </c>
      <c r="E29" s="332" t="s">
        <v>194</v>
      </c>
      <c r="F29" s="336" t="s">
        <v>194</v>
      </c>
      <c r="G29" s="339"/>
      <c r="H29" s="338"/>
      <c r="I29" s="313"/>
    </row>
    <row r="30" spans="1:9" ht="43.2">
      <c r="A30" s="194"/>
      <c r="B30" s="178">
        <v>15</v>
      </c>
      <c r="C30" s="198" t="s">
        <v>346</v>
      </c>
      <c r="D30" s="332" t="s">
        <v>194</v>
      </c>
      <c r="E30" s="332" t="s">
        <v>194</v>
      </c>
      <c r="F30" s="336" t="s">
        <v>194</v>
      </c>
      <c r="G30" s="339"/>
      <c r="H30" s="338"/>
      <c r="I30" s="313" t="s">
        <v>590</v>
      </c>
    </row>
    <row r="31" spans="1:9" ht="15" customHeight="1" thickBot="1">
      <c r="A31" s="194"/>
      <c r="B31" s="178">
        <v>16</v>
      </c>
      <c r="C31" s="198" t="s">
        <v>347</v>
      </c>
      <c r="D31" s="332" t="s">
        <v>194</v>
      </c>
      <c r="E31" s="332" t="s">
        <v>194</v>
      </c>
      <c r="F31" s="336" t="s">
        <v>194</v>
      </c>
      <c r="G31" s="339"/>
      <c r="H31" s="338"/>
      <c r="I31" s="313"/>
    </row>
    <row r="32" spans="1:9" ht="18.75" customHeight="1" thickTop="1">
      <c r="A32" s="194"/>
      <c r="B32" s="277" t="s">
        <v>348</v>
      </c>
      <c r="C32" s="280"/>
      <c r="D32" s="325" t="s">
        <v>328</v>
      </c>
      <c r="E32" s="326" t="s">
        <v>328</v>
      </c>
      <c r="F32" s="327" t="s">
        <v>328</v>
      </c>
      <c r="G32" s="341" t="s">
        <v>324</v>
      </c>
      <c r="H32" s="329"/>
      <c r="I32" s="330"/>
    </row>
    <row r="33" spans="1:9" ht="72.599999999999994" customHeight="1" thickBot="1">
      <c r="A33" s="194"/>
      <c r="B33" s="178">
        <v>17</v>
      </c>
      <c r="C33" s="331" t="s">
        <v>349</v>
      </c>
      <c r="D33" s="332" t="s">
        <v>194</v>
      </c>
      <c r="E33" s="332" t="s">
        <v>194</v>
      </c>
      <c r="F33" s="333" t="s">
        <v>194</v>
      </c>
      <c r="G33" s="334"/>
      <c r="H33" s="335">
        <v>2015</v>
      </c>
      <c r="I33" s="313"/>
    </row>
    <row r="34" spans="1:9" ht="29.4" customHeight="1" thickTop="1">
      <c r="A34" s="194"/>
      <c r="B34" s="178">
        <v>18</v>
      </c>
      <c r="C34" s="198" t="s">
        <v>350</v>
      </c>
      <c r="D34" s="332" t="s">
        <v>194</v>
      </c>
      <c r="E34" s="332" t="s">
        <v>194</v>
      </c>
      <c r="F34" s="336" t="s">
        <v>194</v>
      </c>
      <c r="G34" s="339"/>
      <c r="H34" s="338"/>
      <c r="I34" s="313"/>
    </row>
    <row r="35" spans="1:9" ht="21" customHeight="1">
      <c r="A35" s="194"/>
      <c r="B35" s="178">
        <v>19</v>
      </c>
      <c r="C35" s="198" t="s">
        <v>345</v>
      </c>
      <c r="D35" s="332" t="s">
        <v>194</v>
      </c>
      <c r="E35" s="332" t="s">
        <v>194</v>
      </c>
      <c r="F35" s="336" t="s">
        <v>194</v>
      </c>
      <c r="G35" s="339"/>
      <c r="H35" s="338"/>
      <c r="I35" s="313"/>
    </row>
    <row r="36" spans="1:9" ht="43.2">
      <c r="A36" s="194"/>
      <c r="B36" s="178">
        <v>20</v>
      </c>
      <c r="C36" s="198" t="s">
        <v>351</v>
      </c>
      <c r="D36" s="332" t="s">
        <v>194</v>
      </c>
      <c r="E36" s="332" t="s">
        <v>194</v>
      </c>
      <c r="F36" s="336" t="s">
        <v>194</v>
      </c>
      <c r="G36" s="339"/>
      <c r="H36" s="338"/>
      <c r="I36" s="313" t="s">
        <v>590</v>
      </c>
    </row>
    <row r="37" spans="1:9" ht="15" customHeight="1" thickBot="1">
      <c r="A37" s="194"/>
      <c r="B37" s="178">
        <v>21</v>
      </c>
      <c r="C37" s="198" t="s">
        <v>352</v>
      </c>
      <c r="D37" s="332" t="s">
        <v>194</v>
      </c>
      <c r="E37" s="332" t="s">
        <v>194</v>
      </c>
      <c r="F37" s="336" t="s">
        <v>194</v>
      </c>
      <c r="G37" s="342"/>
      <c r="H37" s="338"/>
      <c r="I37" s="313"/>
    </row>
    <row r="38" spans="1:9" ht="18.75" customHeight="1" thickTop="1">
      <c r="A38" s="194"/>
      <c r="B38" s="277" t="s">
        <v>353</v>
      </c>
      <c r="C38" s="280"/>
      <c r="D38" s="325" t="s">
        <v>328</v>
      </c>
      <c r="E38" s="326" t="s">
        <v>328</v>
      </c>
      <c r="F38" s="327" t="s">
        <v>328</v>
      </c>
      <c r="G38" s="341" t="s">
        <v>324</v>
      </c>
      <c r="H38" s="329"/>
      <c r="I38" s="330"/>
    </row>
    <row r="39" spans="1:9" ht="58.2" customHeight="1" thickBot="1">
      <c r="A39" s="194"/>
      <c r="B39" s="178">
        <v>22</v>
      </c>
      <c r="C39" s="331" t="s">
        <v>354</v>
      </c>
      <c r="D39" s="332" t="s">
        <v>194</v>
      </c>
      <c r="E39" s="332" t="s">
        <v>194</v>
      </c>
      <c r="F39" s="333" t="s">
        <v>194</v>
      </c>
      <c r="G39" s="334"/>
      <c r="H39" s="335">
        <v>2015</v>
      </c>
      <c r="I39" s="313"/>
    </row>
    <row r="40" spans="1:9" ht="29.4" customHeight="1" thickTop="1">
      <c r="A40" s="194"/>
      <c r="B40" s="178">
        <v>23</v>
      </c>
      <c r="C40" s="198" t="s">
        <v>355</v>
      </c>
      <c r="D40" s="332" t="s">
        <v>194</v>
      </c>
      <c r="E40" s="332" t="s">
        <v>194</v>
      </c>
      <c r="F40" s="336" t="s">
        <v>194</v>
      </c>
      <c r="G40" s="337"/>
      <c r="H40" s="338"/>
      <c r="I40" s="313"/>
    </row>
    <row r="41" spans="1:9">
      <c r="A41" s="194"/>
      <c r="B41" s="178">
        <v>24</v>
      </c>
      <c r="C41" s="198" t="s">
        <v>356</v>
      </c>
      <c r="D41" s="332" t="s">
        <v>194</v>
      </c>
      <c r="E41" s="332" t="s">
        <v>194</v>
      </c>
      <c r="F41" s="336" t="s">
        <v>194</v>
      </c>
      <c r="G41" s="339"/>
      <c r="H41" s="338"/>
      <c r="I41" s="313"/>
    </row>
    <row r="42" spans="1:9" ht="43.2">
      <c r="A42" s="194"/>
      <c r="B42" s="178">
        <v>25</v>
      </c>
      <c r="C42" s="198" t="s">
        <v>357</v>
      </c>
      <c r="D42" s="332" t="s">
        <v>194</v>
      </c>
      <c r="E42" s="332" t="s">
        <v>194</v>
      </c>
      <c r="F42" s="336" t="s">
        <v>194</v>
      </c>
      <c r="G42" s="339"/>
      <c r="H42" s="338"/>
      <c r="I42" s="313" t="s">
        <v>590</v>
      </c>
    </row>
    <row r="43" spans="1:9">
      <c r="A43" s="194"/>
      <c r="B43" s="194"/>
      <c r="C43" s="247"/>
      <c r="D43" s="248"/>
      <c r="E43" s="248"/>
      <c r="F43" s="248"/>
      <c r="G43" s="257"/>
      <c r="H43" s="343"/>
      <c r="I43" s="194"/>
    </row>
    <row r="44" spans="1:9" ht="15.6" customHeight="1">
      <c r="A44" s="194"/>
      <c r="B44" s="507" t="s">
        <v>243</v>
      </c>
      <c r="C44" s="507"/>
      <c r="D44" s="507"/>
      <c r="E44" s="507"/>
      <c r="F44" s="507"/>
      <c r="G44" s="507"/>
      <c r="H44" s="507"/>
      <c r="I44" s="194"/>
    </row>
    <row r="45" spans="1:9" ht="72.75" customHeight="1">
      <c r="A45" s="194"/>
      <c r="B45" s="457"/>
      <c r="C45" s="458"/>
      <c r="D45" s="458"/>
      <c r="E45" s="458"/>
      <c r="F45" s="458"/>
      <c r="G45" s="458"/>
      <c r="H45" s="458"/>
      <c r="I45" s="508"/>
    </row>
    <row r="62" s="177" customFormat="1" ht="15" customHeight="1"/>
  </sheetData>
  <sheetProtection algorithmName="SHA-512" hashValue="7yk8MFujDERFvRTJ3LkdRy33WC1uhJs7jKNPQHGiWq/eobXS7EKpafNnTWLBI9vsOFIqqTl6TxIlBVtzQ/dUoQ==" saltValue="DhNE6E7HEzXQHLmXTadgbA==" spinCount="100000" sheet="1" formatCells="0" formatColumns="0" formatRows="0" insertColumns="0" insertRows="0" insertHyperlinks="0"/>
  <mergeCells count="5">
    <mergeCell ref="B7:H7"/>
    <mergeCell ref="B11:I11"/>
    <mergeCell ref="B25:I25"/>
    <mergeCell ref="B44:H44"/>
    <mergeCell ref="B45:I45"/>
  </mergeCells>
  <dataValidations count="2">
    <dataValidation type="list" allowBlank="1" showInputMessage="1" showErrorMessage="1" sqref="D13:F17 D39:F42 D27:F31 D33:F37 D19:F24" xr:uid="{341F2F31-4434-4760-B8A2-7A03FCD74CFD}">
      <formula1>$B$1:$B$2</formula1>
    </dataValidation>
    <dataValidation type="list" allowBlank="1" showInputMessage="1" showErrorMessage="1" sqref="D12:F12 D18:F18 D26:F26 D32:F32 D38:F38" xr:uid="{6FF0FFF5-1C44-49EE-A7E8-ACB6B84DF10D}">
      <formula1>$A$1:$A$2</formula1>
    </dataValidation>
  </dataValidations>
  <pageMargins left="0.25" right="0.25" top="0.75" bottom="0.75" header="0.3" footer="0.3"/>
  <pageSetup paperSize="9" scale="61"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pageSetUpPr fitToPage="1"/>
  </sheetPr>
  <dimension ref="A1:K95"/>
  <sheetViews>
    <sheetView showGridLines="0" zoomScale="80" zoomScaleNormal="100" workbookViewId="0">
      <selection activeCell="B6" sqref="B6"/>
    </sheetView>
  </sheetViews>
  <sheetFormatPr defaultColWidth="11.5546875" defaultRowHeight="14.4"/>
  <cols>
    <col min="1" max="1" width="2.6640625" customWidth="1"/>
    <col min="2" max="2" width="8" customWidth="1"/>
    <col min="3" max="3" width="4.109375" customWidth="1"/>
    <col min="4" max="4" width="90.109375" style="177" customWidth="1"/>
    <col min="5" max="5" width="13.5546875" style="177" customWidth="1"/>
    <col min="6" max="6" width="100.33203125" style="177" customWidth="1"/>
  </cols>
  <sheetData>
    <row r="1" spans="1:11" ht="15.6">
      <c r="A1" s="2"/>
      <c r="B1" s="124" t="s">
        <v>194</v>
      </c>
      <c r="C1" s="124"/>
      <c r="D1" s="345"/>
      <c r="E1" s="344"/>
      <c r="F1" s="345"/>
      <c r="G1" s="2"/>
      <c r="H1" s="2"/>
      <c r="I1" s="2"/>
      <c r="J1" s="2"/>
      <c r="K1" s="2"/>
    </row>
    <row r="2" spans="1:11" ht="15.6" customHeight="1">
      <c r="A2" s="2"/>
      <c r="B2" s="124" t="s">
        <v>195</v>
      </c>
      <c r="C2" s="124"/>
      <c r="D2" s="346"/>
      <c r="E2" s="206" t="s">
        <v>18</v>
      </c>
      <c r="F2" s="347"/>
      <c r="G2" s="2"/>
      <c r="H2" s="2"/>
      <c r="I2" s="2"/>
      <c r="J2" s="2"/>
      <c r="K2" s="2"/>
    </row>
    <row r="3" spans="1:11" ht="15" customHeight="1">
      <c r="A3" s="2"/>
      <c r="B3" s="124" t="s">
        <v>358</v>
      </c>
      <c r="C3" s="124"/>
      <c r="D3" s="345"/>
      <c r="E3" s="207" t="s">
        <v>19</v>
      </c>
      <c r="F3" s="347"/>
      <c r="G3" s="2"/>
      <c r="H3" s="2"/>
      <c r="I3" s="2"/>
      <c r="J3" s="2"/>
      <c r="K3" s="2"/>
    </row>
    <row r="4" spans="1:11" ht="15.6">
      <c r="A4" s="2"/>
      <c r="B4" s="128"/>
      <c r="C4" s="128"/>
      <c r="D4" s="345"/>
      <c r="E4" s="344"/>
      <c r="F4" s="345"/>
      <c r="G4" s="2"/>
      <c r="H4" s="2"/>
      <c r="I4" s="2"/>
      <c r="J4" s="2"/>
      <c r="K4" s="2"/>
    </row>
    <row r="5" spans="1:11" ht="15.6">
      <c r="A5" s="2"/>
      <c r="B5" s="128"/>
      <c r="C5" s="128"/>
      <c r="D5" s="345"/>
      <c r="E5" s="208" t="s">
        <v>196</v>
      </c>
      <c r="F5" s="348"/>
      <c r="G5" s="2"/>
      <c r="H5" s="2"/>
      <c r="I5" s="2"/>
      <c r="J5" s="2"/>
      <c r="K5" s="2"/>
    </row>
    <row r="6" spans="1:11" ht="21" customHeight="1">
      <c r="A6" s="120"/>
      <c r="B6" s="130" t="s">
        <v>359</v>
      </c>
      <c r="C6" s="94"/>
      <c r="D6" s="349"/>
      <c r="E6" s="213"/>
      <c r="F6" s="350"/>
      <c r="G6" s="120"/>
      <c r="H6" s="120"/>
      <c r="I6" s="120"/>
      <c r="J6" s="120"/>
      <c r="K6" s="120"/>
    </row>
    <row r="7" spans="1:11" ht="5.25" customHeight="1">
      <c r="A7" s="2"/>
      <c r="B7" s="546"/>
      <c r="C7" s="546"/>
      <c r="D7" s="546"/>
      <c r="E7" s="344"/>
      <c r="F7" s="345"/>
      <c r="G7" s="2"/>
      <c r="H7" s="2"/>
      <c r="I7" s="2"/>
      <c r="J7" s="2"/>
      <c r="K7" s="2"/>
    </row>
    <row r="8" spans="1:11" ht="83.25" customHeight="1">
      <c r="A8" s="2"/>
      <c r="B8" s="547" t="s">
        <v>360</v>
      </c>
      <c r="C8" s="547"/>
      <c r="D8" s="547"/>
      <c r="E8" s="547"/>
      <c r="F8" s="547"/>
      <c r="G8" s="2"/>
      <c r="H8" s="2"/>
      <c r="I8" s="2"/>
      <c r="J8" s="2"/>
      <c r="K8" s="2"/>
    </row>
    <row r="9" spans="1:11" ht="4.5" customHeight="1">
      <c r="A9" s="2"/>
      <c r="B9" s="128"/>
      <c r="C9" s="128"/>
      <c r="D9" s="351"/>
      <c r="E9" s="344"/>
      <c r="F9" s="345"/>
      <c r="G9" s="2"/>
      <c r="H9" s="2"/>
      <c r="I9" s="2"/>
      <c r="J9" s="2"/>
      <c r="K9" s="2"/>
    </row>
    <row r="10" spans="1:11" ht="28.5" customHeight="1">
      <c r="A10" s="2"/>
      <c r="B10" s="545" t="s">
        <v>361</v>
      </c>
      <c r="C10" s="545"/>
      <c r="D10" s="545"/>
      <c r="E10" s="545"/>
      <c r="F10" s="545"/>
      <c r="G10" s="134"/>
      <c r="H10" s="135"/>
      <c r="I10" s="135"/>
      <c r="J10" s="2"/>
      <c r="K10" s="2"/>
    </row>
    <row r="11" spans="1:11" ht="15.6">
      <c r="A11" s="2"/>
      <c r="B11" s="128"/>
      <c r="C11" s="128"/>
      <c r="D11" s="345"/>
      <c r="E11" s="344"/>
      <c r="F11" s="345"/>
      <c r="G11" s="2"/>
      <c r="H11" s="2"/>
      <c r="I11" s="2"/>
      <c r="J11" s="2"/>
      <c r="K11" s="2"/>
    </row>
    <row r="12" spans="1:11" ht="26.25" customHeight="1">
      <c r="A12" s="136"/>
      <c r="B12" s="137" t="s">
        <v>64</v>
      </c>
      <c r="C12" s="520" t="s">
        <v>362</v>
      </c>
      <c r="D12" s="521"/>
      <c r="E12" s="232" t="s">
        <v>288</v>
      </c>
      <c r="F12" s="353" t="s">
        <v>363</v>
      </c>
      <c r="G12" s="136"/>
      <c r="H12" s="136"/>
      <c r="I12" s="136"/>
      <c r="J12" s="136"/>
      <c r="K12" s="136"/>
    </row>
    <row r="13" spans="1:11" ht="37.5" customHeight="1">
      <c r="A13" s="2"/>
      <c r="B13" s="512" t="s">
        <v>364</v>
      </c>
      <c r="C13" s="512"/>
      <c r="D13" s="512"/>
      <c r="E13" s="232" t="s">
        <v>194</v>
      </c>
      <c r="F13" s="354"/>
      <c r="G13" s="2"/>
      <c r="H13" s="140" t="s">
        <v>365</v>
      </c>
      <c r="I13" s="141"/>
      <c r="J13" s="141"/>
      <c r="K13" s="2"/>
    </row>
    <row r="14" spans="1:11" ht="52.95" customHeight="1">
      <c r="A14" s="142"/>
      <c r="B14" s="143">
        <v>1</v>
      </c>
      <c r="C14" s="513" t="s">
        <v>366</v>
      </c>
      <c r="D14" s="514"/>
      <c r="E14" s="355" t="s">
        <v>195</v>
      </c>
      <c r="F14" s="313" t="s">
        <v>367</v>
      </c>
      <c r="G14" s="142"/>
      <c r="H14" s="140" t="s">
        <v>368</v>
      </c>
      <c r="I14" s="144"/>
      <c r="J14" s="144"/>
      <c r="K14" s="142"/>
    </row>
    <row r="15" spans="1:11" ht="26.25" customHeight="1">
      <c r="A15" s="2"/>
      <c r="B15" s="541" t="s">
        <v>369</v>
      </c>
      <c r="C15" s="525"/>
      <c r="D15" s="525"/>
      <c r="E15" s="525"/>
      <c r="F15" s="526"/>
      <c r="G15" s="2"/>
      <c r="H15" s="140" t="s">
        <v>370</v>
      </c>
      <c r="I15" s="141"/>
      <c r="J15" s="141"/>
      <c r="K15" s="2"/>
    </row>
    <row r="16" spans="1:11" ht="26.25" customHeight="1">
      <c r="A16" s="2"/>
      <c r="B16" s="145">
        <v>1.1000000000000001</v>
      </c>
      <c r="C16" s="515" t="s">
        <v>371</v>
      </c>
      <c r="D16" s="516"/>
      <c r="E16" s="522"/>
      <c r="F16" s="523"/>
      <c r="G16" s="2"/>
      <c r="H16" s="140" t="s">
        <v>372</v>
      </c>
      <c r="I16" s="141"/>
      <c r="J16" s="141"/>
      <c r="K16" s="2"/>
    </row>
    <row r="17" spans="1:11" ht="26.25" customHeight="1">
      <c r="A17" s="2"/>
      <c r="B17" s="145">
        <v>1.2</v>
      </c>
      <c r="C17" s="515" t="s">
        <v>373</v>
      </c>
      <c r="D17" s="516"/>
      <c r="E17" s="522"/>
      <c r="F17" s="523"/>
      <c r="G17" s="2"/>
      <c r="H17" s="140" t="s">
        <v>374</v>
      </c>
      <c r="I17" s="141"/>
      <c r="J17" s="141"/>
      <c r="K17" s="2"/>
    </row>
    <row r="18" spans="1:11" ht="26.25" customHeight="1">
      <c r="A18" s="2"/>
      <c r="B18" s="145">
        <v>1.3</v>
      </c>
      <c r="C18" s="515" t="s">
        <v>375</v>
      </c>
      <c r="D18" s="516"/>
      <c r="E18" s="522"/>
      <c r="F18" s="523"/>
      <c r="G18" s="2"/>
      <c r="H18" s="140" t="s">
        <v>376</v>
      </c>
      <c r="I18" s="141"/>
      <c r="J18" s="141"/>
      <c r="K18" s="2"/>
    </row>
    <row r="19" spans="1:11" ht="26.25" customHeight="1">
      <c r="A19" s="2"/>
      <c r="B19" s="145">
        <v>1.4</v>
      </c>
      <c r="C19" s="515" t="s">
        <v>377</v>
      </c>
      <c r="D19" s="516"/>
      <c r="E19" s="306"/>
      <c r="F19" s="308"/>
      <c r="G19" s="2"/>
      <c r="H19" s="141"/>
      <c r="I19" s="141"/>
      <c r="J19" s="141"/>
      <c r="K19" s="2"/>
    </row>
    <row r="20" spans="1:11" ht="26.25" customHeight="1">
      <c r="A20" s="2"/>
      <c r="B20" s="145">
        <v>1.5</v>
      </c>
      <c r="C20" s="515" t="s">
        <v>378</v>
      </c>
      <c r="D20" s="516"/>
      <c r="E20" s="522"/>
      <c r="F20" s="523"/>
      <c r="G20" s="2"/>
      <c r="H20" s="2"/>
      <c r="I20" s="2"/>
      <c r="J20" s="2"/>
      <c r="K20" s="2"/>
    </row>
    <row r="21" spans="1:11" ht="26.25" customHeight="1">
      <c r="A21" s="2"/>
      <c r="B21" s="145">
        <v>1.6</v>
      </c>
      <c r="C21" s="515" t="s">
        <v>379</v>
      </c>
      <c r="D21" s="516"/>
      <c r="E21" s="522"/>
      <c r="F21" s="523"/>
      <c r="G21" s="2"/>
      <c r="H21" s="2"/>
      <c r="I21" s="2"/>
      <c r="J21" s="2"/>
      <c r="K21" s="2"/>
    </row>
    <row r="22" spans="1:11" ht="26.25" customHeight="1">
      <c r="A22" s="2"/>
      <c r="B22" s="145">
        <v>1.7</v>
      </c>
      <c r="C22" s="515" t="s">
        <v>380</v>
      </c>
      <c r="D22" s="516"/>
      <c r="E22" s="522"/>
      <c r="F22" s="523"/>
      <c r="G22" s="2"/>
      <c r="H22" s="2"/>
      <c r="I22" s="2"/>
      <c r="J22" s="2"/>
      <c r="K22" s="2"/>
    </row>
    <row r="23" spans="1:11" ht="18.75" customHeight="1">
      <c r="A23" s="141" t="s">
        <v>374</v>
      </c>
      <c r="B23" s="146" t="s">
        <v>381</v>
      </c>
      <c r="C23" s="147"/>
      <c r="D23" s="356"/>
      <c r="E23" s="357"/>
      <c r="F23" s="358"/>
      <c r="G23" s="2"/>
      <c r="H23" s="2"/>
      <c r="I23" s="2"/>
      <c r="J23" s="2"/>
      <c r="K23" s="2"/>
    </row>
    <row r="24" spans="1:11" ht="60" customHeight="1">
      <c r="A24" s="141" t="s">
        <v>382</v>
      </c>
      <c r="B24" s="509"/>
      <c r="C24" s="510"/>
      <c r="D24" s="510"/>
      <c r="E24" s="510"/>
      <c r="F24" s="511"/>
      <c r="G24" s="2"/>
      <c r="H24" s="2"/>
      <c r="I24" s="2"/>
      <c r="J24" s="2"/>
      <c r="K24" s="2"/>
    </row>
    <row r="25" spans="1:11" ht="30" customHeight="1">
      <c r="A25" s="141" t="s">
        <v>376</v>
      </c>
      <c r="B25" s="128"/>
      <c r="C25" s="128"/>
      <c r="D25" s="345"/>
      <c r="E25" s="344"/>
      <c r="F25" s="345"/>
      <c r="G25" s="2"/>
      <c r="H25" s="2"/>
      <c r="I25" s="2"/>
      <c r="J25" s="2"/>
      <c r="K25" s="2"/>
    </row>
    <row r="26" spans="1:11" ht="59.4" customHeight="1">
      <c r="A26" s="2"/>
      <c r="B26" s="545" t="s">
        <v>383</v>
      </c>
      <c r="C26" s="545"/>
      <c r="D26" s="545"/>
      <c r="E26" s="545"/>
      <c r="F26" s="545"/>
      <c r="G26" s="134"/>
      <c r="H26" s="134"/>
      <c r="I26" s="134"/>
      <c r="J26" s="2"/>
      <c r="K26" s="2"/>
    </row>
    <row r="27" spans="1:11" ht="6" customHeight="1">
      <c r="A27" s="2"/>
      <c r="B27" s="150"/>
      <c r="C27" s="150"/>
      <c r="D27" s="359"/>
      <c r="E27" s="360"/>
      <c r="F27" s="359"/>
      <c r="G27" s="134"/>
      <c r="H27" s="134"/>
      <c r="I27" s="134"/>
      <c r="J27" s="2"/>
      <c r="K27" s="2"/>
    </row>
    <row r="28" spans="1:11" ht="54" customHeight="1">
      <c r="A28" s="2"/>
      <c r="B28" s="548" t="s">
        <v>384</v>
      </c>
      <c r="C28" s="548"/>
      <c r="D28" s="548"/>
      <c r="E28" s="548"/>
      <c r="F28" s="548"/>
      <c r="G28" s="134"/>
      <c r="H28" s="134"/>
      <c r="I28" s="134"/>
      <c r="J28" s="2"/>
      <c r="K28" s="2"/>
    </row>
    <row r="29" spans="1:11" ht="26.25" customHeight="1">
      <c r="A29" s="136"/>
      <c r="B29" s="137" t="s">
        <v>64</v>
      </c>
      <c r="C29" s="520" t="s">
        <v>362</v>
      </c>
      <c r="D29" s="521"/>
      <c r="E29" s="232" t="s">
        <v>288</v>
      </c>
      <c r="F29" s="353" t="s">
        <v>363</v>
      </c>
      <c r="G29" s="136"/>
      <c r="H29" s="136"/>
      <c r="I29" s="136"/>
      <c r="J29" s="136"/>
      <c r="K29" s="136"/>
    </row>
    <row r="30" spans="1:11" ht="37.5" customHeight="1">
      <c r="A30" s="2"/>
      <c r="B30" s="512" t="s">
        <v>385</v>
      </c>
      <c r="C30" s="512"/>
      <c r="D30" s="512"/>
      <c r="E30" s="232" t="s">
        <v>194</v>
      </c>
      <c r="F30" s="354"/>
      <c r="G30" s="2"/>
      <c r="H30" s="2"/>
      <c r="I30" s="2"/>
      <c r="J30" s="2"/>
      <c r="K30" s="2"/>
    </row>
    <row r="31" spans="1:11" ht="56.4" customHeight="1">
      <c r="A31" s="142"/>
      <c r="B31" s="152">
        <v>2</v>
      </c>
      <c r="C31" s="532" t="s">
        <v>386</v>
      </c>
      <c r="D31" s="533"/>
      <c r="E31" s="355" t="s">
        <v>194</v>
      </c>
      <c r="F31" s="361"/>
      <c r="G31" s="142"/>
      <c r="H31" s="142"/>
      <c r="I31" s="142"/>
      <c r="J31" s="142"/>
      <c r="K31" s="142"/>
    </row>
    <row r="32" spans="1:11" ht="41.4" customHeight="1">
      <c r="A32" s="2"/>
      <c r="B32" s="524" t="s">
        <v>387</v>
      </c>
      <c r="C32" s="525"/>
      <c r="D32" s="525"/>
      <c r="E32" s="525"/>
      <c r="F32" s="526"/>
      <c r="G32" s="2"/>
      <c r="H32" s="2"/>
      <c r="I32" s="2"/>
      <c r="J32" s="2"/>
      <c r="K32" s="2"/>
    </row>
    <row r="33" spans="1:11" ht="26.25" customHeight="1">
      <c r="A33" s="2"/>
      <c r="B33" s="153">
        <v>2.1</v>
      </c>
      <c r="C33" s="534" t="s">
        <v>388</v>
      </c>
      <c r="D33" s="535"/>
      <c r="E33" s="362" t="s">
        <v>194</v>
      </c>
      <c r="F33" s="363"/>
      <c r="G33" s="2"/>
      <c r="H33" s="2"/>
      <c r="I33" s="2"/>
      <c r="J33" s="2"/>
      <c r="K33" s="2"/>
    </row>
    <row r="34" spans="1:11" ht="26.25" customHeight="1">
      <c r="A34" s="2"/>
      <c r="B34" s="153">
        <v>2.2000000000000002</v>
      </c>
      <c r="C34" s="515" t="s">
        <v>389</v>
      </c>
      <c r="D34" s="516"/>
      <c r="E34" s="362" t="s">
        <v>195</v>
      </c>
      <c r="F34" s="363"/>
      <c r="G34" s="2"/>
      <c r="H34" s="2"/>
      <c r="I34" s="2"/>
      <c r="J34" s="2"/>
      <c r="K34" s="2"/>
    </row>
    <row r="35" spans="1:11" ht="26.25" customHeight="1">
      <c r="A35" s="2"/>
      <c r="B35" s="153">
        <v>2.2999999999999998</v>
      </c>
      <c r="C35" s="515" t="s">
        <v>390</v>
      </c>
      <c r="D35" s="516"/>
      <c r="E35" s="362" t="s">
        <v>194</v>
      </c>
      <c r="F35" s="363" t="s">
        <v>391</v>
      </c>
      <c r="G35" s="2"/>
      <c r="H35" s="2"/>
      <c r="I35" s="2"/>
      <c r="J35" s="2"/>
      <c r="K35" s="2"/>
    </row>
    <row r="36" spans="1:11" ht="15.6">
      <c r="A36" s="2"/>
      <c r="B36" s="153">
        <v>2.4</v>
      </c>
      <c r="C36" s="539" t="s">
        <v>392</v>
      </c>
      <c r="D36" s="540"/>
      <c r="E36" s="362" t="s">
        <v>194</v>
      </c>
      <c r="F36" s="363" t="s">
        <v>393</v>
      </c>
      <c r="G36" s="2"/>
      <c r="H36" s="2"/>
      <c r="I36" s="2"/>
      <c r="J36" s="2"/>
      <c r="K36" s="2"/>
    </row>
    <row r="37" spans="1:11" ht="26.25" customHeight="1">
      <c r="A37" s="2"/>
      <c r="B37" s="153">
        <v>2.5</v>
      </c>
      <c r="C37" s="515" t="s">
        <v>394</v>
      </c>
      <c r="D37" s="516"/>
      <c r="E37" s="522" t="s">
        <v>395</v>
      </c>
      <c r="F37" s="523"/>
      <c r="G37" s="2"/>
      <c r="H37" s="2"/>
      <c r="I37" s="2"/>
      <c r="J37" s="2"/>
      <c r="K37" s="2"/>
    </row>
    <row r="38" spans="1:11" ht="26.25" customHeight="1">
      <c r="A38" s="2"/>
      <c r="B38" s="145">
        <v>2.6</v>
      </c>
      <c r="C38" s="515" t="s">
        <v>396</v>
      </c>
      <c r="D38" s="516"/>
      <c r="E38" s="522" t="s">
        <v>397</v>
      </c>
      <c r="F38" s="523"/>
      <c r="G38" s="2"/>
      <c r="H38" s="2"/>
      <c r="I38" s="2"/>
      <c r="J38" s="2"/>
      <c r="K38" s="2"/>
    </row>
    <row r="39" spans="1:11" ht="38.25" customHeight="1">
      <c r="A39" s="2"/>
      <c r="B39" s="153">
        <v>2.7</v>
      </c>
      <c r="C39" s="534" t="s">
        <v>398</v>
      </c>
      <c r="D39" s="535"/>
      <c r="E39" s="362" t="s">
        <v>195</v>
      </c>
      <c r="F39" s="363"/>
      <c r="G39" s="2"/>
      <c r="H39" s="2"/>
      <c r="I39" s="2"/>
      <c r="J39" s="2"/>
      <c r="K39" s="2"/>
    </row>
    <row r="40" spans="1:11" ht="18.75" customHeight="1">
      <c r="A40" s="141" t="s">
        <v>374</v>
      </c>
      <c r="B40" s="146" t="s">
        <v>381</v>
      </c>
      <c r="C40" s="147"/>
      <c r="D40" s="356"/>
      <c r="E40" s="357"/>
      <c r="F40" s="358"/>
      <c r="G40" s="2"/>
      <c r="H40" s="2"/>
      <c r="I40" s="2"/>
      <c r="J40" s="2"/>
      <c r="K40" s="2"/>
    </row>
    <row r="41" spans="1:11" ht="60" customHeight="1">
      <c r="A41" s="141" t="s">
        <v>382</v>
      </c>
      <c r="B41" s="536"/>
      <c r="C41" s="537"/>
      <c r="D41" s="537"/>
      <c r="E41" s="537"/>
      <c r="F41" s="538"/>
      <c r="G41" s="2"/>
      <c r="H41" s="2"/>
      <c r="I41" s="2"/>
      <c r="J41" s="2"/>
      <c r="K41" s="2"/>
    </row>
    <row r="42" spans="1:11" ht="15.6">
      <c r="A42" s="2"/>
      <c r="B42" s="128"/>
      <c r="C42" s="128"/>
      <c r="D42" s="345"/>
      <c r="E42" s="344"/>
      <c r="F42" s="345"/>
      <c r="G42" s="2"/>
      <c r="H42" s="2"/>
      <c r="I42" s="2"/>
      <c r="J42" s="2"/>
      <c r="K42" s="2"/>
    </row>
    <row r="43" spans="1:11" ht="55.95" customHeight="1">
      <c r="A43" s="2"/>
      <c r="B43" s="519" t="s">
        <v>399</v>
      </c>
      <c r="C43" s="519"/>
      <c r="D43" s="519"/>
      <c r="E43" s="519"/>
      <c r="F43" s="519"/>
      <c r="G43" s="134"/>
      <c r="H43" s="134"/>
      <c r="I43" s="134"/>
      <c r="J43" s="2"/>
      <c r="K43" s="2"/>
    </row>
    <row r="44" spans="1:11" ht="15.6">
      <c r="A44" s="154"/>
      <c r="B44" s="155"/>
      <c r="C44" s="155"/>
      <c r="D44" s="345"/>
      <c r="E44" s="344"/>
      <c r="F44" s="345"/>
      <c r="G44" s="154"/>
      <c r="H44" s="154"/>
      <c r="I44" s="154"/>
      <c r="J44" s="154"/>
      <c r="K44" s="154"/>
    </row>
    <row r="45" spans="1:11" ht="26.25" customHeight="1">
      <c r="A45" s="136"/>
      <c r="B45" s="137" t="s">
        <v>64</v>
      </c>
      <c r="C45" s="520" t="s">
        <v>362</v>
      </c>
      <c r="D45" s="521"/>
      <c r="E45" s="232" t="s">
        <v>288</v>
      </c>
      <c r="F45" s="353" t="s">
        <v>363</v>
      </c>
      <c r="G45" s="136"/>
      <c r="H45" s="136"/>
      <c r="I45" s="136"/>
      <c r="J45" s="136"/>
      <c r="K45" s="136"/>
    </row>
    <row r="46" spans="1:11" ht="37.5" customHeight="1">
      <c r="A46" s="2"/>
      <c r="B46" s="512" t="s">
        <v>400</v>
      </c>
      <c r="C46" s="512"/>
      <c r="D46" s="512"/>
      <c r="E46" s="232" t="s">
        <v>194</v>
      </c>
      <c r="F46" s="354"/>
      <c r="G46" s="2"/>
      <c r="H46" s="2"/>
      <c r="I46" s="2"/>
      <c r="J46" s="2"/>
      <c r="K46" s="2"/>
    </row>
    <row r="47" spans="1:11" ht="62.4" customHeight="1">
      <c r="A47" s="142"/>
      <c r="B47" s="143">
        <v>3</v>
      </c>
      <c r="C47" s="513" t="s">
        <v>401</v>
      </c>
      <c r="D47" s="514"/>
      <c r="E47" s="355" t="s">
        <v>195</v>
      </c>
      <c r="F47" s="313" t="s">
        <v>402</v>
      </c>
      <c r="G47" s="142"/>
      <c r="H47" s="142"/>
      <c r="I47" s="142"/>
      <c r="J47" s="142"/>
      <c r="K47" s="142"/>
    </row>
    <row r="48" spans="1:11" ht="41.4" customHeight="1">
      <c r="A48" s="154"/>
      <c r="B48" s="524" t="s">
        <v>403</v>
      </c>
      <c r="C48" s="525"/>
      <c r="D48" s="525"/>
      <c r="E48" s="525"/>
      <c r="F48" s="526"/>
      <c r="G48" s="154"/>
      <c r="H48" s="154"/>
      <c r="I48" s="154"/>
      <c r="J48" s="154"/>
      <c r="K48" s="154"/>
    </row>
    <row r="49" spans="1:11" ht="36.75" customHeight="1">
      <c r="A49" s="154"/>
      <c r="B49" s="145">
        <v>3.1</v>
      </c>
      <c r="C49" s="515" t="s">
        <v>404</v>
      </c>
      <c r="D49" s="516"/>
      <c r="E49" s="364"/>
      <c r="F49" s="361"/>
      <c r="G49" s="154"/>
      <c r="H49" s="154"/>
      <c r="I49" s="154"/>
      <c r="J49" s="154"/>
      <c r="K49" s="154"/>
    </row>
    <row r="50" spans="1:11" ht="25.5" customHeight="1">
      <c r="A50" s="154"/>
      <c r="B50" s="145">
        <v>3.2</v>
      </c>
      <c r="C50" s="515" t="s">
        <v>405</v>
      </c>
      <c r="D50" s="516"/>
      <c r="E50" s="364"/>
      <c r="F50" s="361"/>
      <c r="G50" s="154"/>
      <c r="H50" s="154"/>
      <c r="I50" s="154"/>
      <c r="J50" s="154"/>
      <c r="K50" s="154"/>
    </row>
    <row r="51" spans="1:11" ht="25.5" customHeight="1">
      <c r="A51" s="2"/>
      <c r="B51" s="145">
        <v>3.3</v>
      </c>
      <c r="C51" s="515" t="s">
        <v>406</v>
      </c>
      <c r="D51" s="516"/>
      <c r="E51" s="527"/>
      <c r="F51" s="528"/>
      <c r="G51" s="2"/>
      <c r="H51" s="2"/>
      <c r="I51" s="2"/>
      <c r="J51" s="2"/>
      <c r="K51" s="2"/>
    </row>
    <row r="52" spans="1:11" ht="39.75" customHeight="1">
      <c r="A52" s="2"/>
      <c r="B52" s="157">
        <v>3.4</v>
      </c>
      <c r="C52" s="515" t="s">
        <v>407</v>
      </c>
      <c r="D52" s="516"/>
      <c r="E52" s="522"/>
      <c r="F52" s="523"/>
      <c r="G52" s="2"/>
      <c r="H52" s="2"/>
      <c r="I52" s="2"/>
      <c r="J52" s="2"/>
      <c r="K52" s="2"/>
    </row>
    <row r="53" spans="1:11" ht="40.950000000000003" customHeight="1">
      <c r="A53" s="2"/>
      <c r="B53" s="145">
        <v>3.5</v>
      </c>
      <c r="C53" s="515" t="s">
        <v>408</v>
      </c>
      <c r="D53" s="516"/>
      <c r="E53" s="365"/>
      <c r="F53" s="366"/>
      <c r="G53" s="2"/>
      <c r="H53" s="2"/>
      <c r="I53" s="2"/>
      <c r="J53" s="2"/>
      <c r="K53" s="2"/>
    </row>
    <row r="54" spans="1:11" ht="46.8">
      <c r="A54" s="2"/>
      <c r="B54" s="158">
        <v>3.6</v>
      </c>
      <c r="C54" s="542" t="s">
        <v>409</v>
      </c>
      <c r="D54" s="542"/>
      <c r="E54" s="364" t="s">
        <v>195</v>
      </c>
      <c r="F54" s="361" t="s">
        <v>410</v>
      </c>
      <c r="G54" s="2"/>
      <c r="H54" s="2"/>
      <c r="I54" s="2"/>
      <c r="J54" s="2"/>
      <c r="K54" s="2"/>
    </row>
    <row r="55" spans="1:11" ht="18.75" customHeight="1">
      <c r="A55" s="154"/>
      <c r="B55" s="146" t="s">
        <v>381</v>
      </c>
      <c r="C55" s="159"/>
      <c r="D55" s="356"/>
      <c r="E55" s="357"/>
      <c r="F55" s="358"/>
      <c r="G55" s="154"/>
      <c r="H55" s="154"/>
      <c r="I55" s="154"/>
      <c r="J55" s="154"/>
      <c r="K55" s="154"/>
    </row>
    <row r="56" spans="1:11" ht="60" customHeight="1">
      <c r="A56" s="154"/>
      <c r="B56" s="529"/>
      <c r="C56" s="530"/>
      <c r="D56" s="530"/>
      <c r="E56" s="530"/>
      <c r="F56" s="531"/>
      <c r="G56" s="154"/>
      <c r="H56" s="154"/>
      <c r="I56" s="154"/>
      <c r="J56" s="154"/>
      <c r="K56" s="154"/>
    </row>
    <row r="57" spans="1:11" ht="34.5" customHeight="1">
      <c r="A57" s="2"/>
      <c r="B57" s="128"/>
      <c r="C57" s="128"/>
      <c r="D57" s="367"/>
      <c r="E57" s="368"/>
      <c r="F57" s="367"/>
      <c r="G57" s="2"/>
      <c r="H57" s="2"/>
      <c r="I57" s="2"/>
      <c r="J57" s="2"/>
      <c r="K57" s="2"/>
    </row>
    <row r="58" spans="1:11" ht="46.5" customHeight="1">
      <c r="A58" s="2"/>
      <c r="B58" s="519" t="s">
        <v>411</v>
      </c>
      <c r="C58" s="519"/>
      <c r="D58" s="519"/>
      <c r="E58" s="519"/>
      <c r="F58" s="519"/>
      <c r="G58" s="134"/>
      <c r="H58" s="134"/>
      <c r="I58" s="134"/>
      <c r="J58" s="2"/>
      <c r="K58" s="2"/>
    </row>
    <row r="59" spans="1:11" ht="15.6">
      <c r="A59" s="2"/>
      <c r="B59" s="128"/>
      <c r="C59" s="128"/>
      <c r="D59" s="345"/>
      <c r="E59" s="344"/>
      <c r="F59" s="345"/>
      <c r="G59" s="2"/>
      <c r="H59" s="2"/>
      <c r="I59" s="2"/>
      <c r="J59" s="2"/>
      <c r="K59" s="2"/>
    </row>
    <row r="60" spans="1:11" ht="26.25" customHeight="1">
      <c r="A60" s="136"/>
      <c r="B60" s="137" t="s">
        <v>64</v>
      </c>
      <c r="C60" s="520" t="s">
        <v>362</v>
      </c>
      <c r="D60" s="521"/>
      <c r="E60" s="232" t="s">
        <v>288</v>
      </c>
      <c r="F60" s="353" t="s">
        <v>363</v>
      </c>
      <c r="G60" s="136"/>
      <c r="H60" s="136"/>
      <c r="I60" s="136"/>
      <c r="J60" s="136"/>
      <c r="K60" s="136"/>
    </row>
    <row r="61" spans="1:11" ht="37.5" customHeight="1">
      <c r="A61" s="2"/>
      <c r="B61" s="512" t="s">
        <v>412</v>
      </c>
      <c r="C61" s="512"/>
      <c r="D61" s="512"/>
      <c r="E61" s="232" t="s">
        <v>194</v>
      </c>
      <c r="F61" s="354" t="s">
        <v>413</v>
      </c>
      <c r="G61" s="2"/>
      <c r="H61" s="2"/>
      <c r="I61" s="2"/>
      <c r="J61" s="2"/>
      <c r="K61" s="2"/>
    </row>
    <row r="62" spans="1:11" ht="37.5" customHeight="1">
      <c r="A62" s="142"/>
      <c r="B62" s="143">
        <v>4</v>
      </c>
      <c r="C62" s="517" t="s">
        <v>414</v>
      </c>
      <c r="D62" s="518"/>
      <c r="E62" s="355" t="s">
        <v>194</v>
      </c>
      <c r="F62" s="361"/>
      <c r="G62" s="142"/>
      <c r="H62" s="142"/>
      <c r="I62" s="142"/>
      <c r="J62" s="142"/>
      <c r="K62" s="142"/>
    </row>
    <row r="63" spans="1:11" ht="26.25" customHeight="1">
      <c r="A63" s="154"/>
      <c r="B63" s="541" t="s">
        <v>415</v>
      </c>
      <c r="C63" s="525"/>
      <c r="D63" s="525"/>
      <c r="E63" s="525"/>
      <c r="F63" s="526"/>
      <c r="G63" s="154"/>
      <c r="H63" s="154"/>
      <c r="I63" s="154"/>
      <c r="J63" s="154"/>
      <c r="K63" s="154"/>
    </row>
    <row r="64" spans="1:11" ht="39.75" customHeight="1">
      <c r="A64" s="2"/>
      <c r="B64" s="145">
        <v>4.0999999999999996</v>
      </c>
      <c r="C64" s="515" t="s">
        <v>416</v>
      </c>
      <c r="D64" s="516"/>
      <c r="E64" s="364"/>
      <c r="F64" s="361"/>
      <c r="G64" s="2"/>
      <c r="H64" s="2"/>
      <c r="I64" s="2"/>
      <c r="J64" s="2"/>
      <c r="K64" s="2"/>
    </row>
    <row r="65" spans="1:11" ht="18.75" customHeight="1">
      <c r="A65" s="141" t="s">
        <v>374</v>
      </c>
      <c r="B65" s="146" t="s">
        <v>381</v>
      </c>
      <c r="C65" s="147"/>
      <c r="D65" s="356"/>
      <c r="E65" s="357"/>
      <c r="F65" s="358"/>
      <c r="G65" s="2"/>
      <c r="H65" s="2"/>
      <c r="I65" s="2"/>
      <c r="J65" s="2"/>
      <c r="K65" s="2"/>
    </row>
    <row r="66" spans="1:11" ht="60" customHeight="1">
      <c r="A66" s="141" t="s">
        <v>382</v>
      </c>
      <c r="B66" s="509" t="s">
        <v>417</v>
      </c>
      <c r="C66" s="510"/>
      <c r="D66" s="510"/>
      <c r="E66" s="510"/>
      <c r="F66" s="511"/>
      <c r="G66" s="2"/>
      <c r="H66" s="2"/>
      <c r="I66" s="2"/>
      <c r="J66" s="2"/>
      <c r="K66" s="2"/>
    </row>
    <row r="67" spans="1:11" ht="38.25" customHeight="1">
      <c r="A67" s="2"/>
      <c r="B67" s="128"/>
      <c r="C67" s="128"/>
      <c r="D67" s="347"/>
      <c r="E67" s="352"/>
      <c r="F67" s="347"/>
      <c r="G67" s="134"/>
      <c r="H67" s="134"/>
      <c r="I67" s="134"/>
      <c r="J67" s="2"/>
      <c r="K67" s="2"/>
    </row>
    <row r="68" spans="1:11" ht="46.5" customHeight="1">
      <c r="A68" s="2"/>
      <c r="B68" s="519" t="s">
        <v>418</v>
      </c>
      <c r="C68" s="519"/>
      <c r="D68" s="519"/>
      <c r="E68" s="519"/>
      <c r="F68" s="519"/>
      <c r="G68" s="134"/>
      <c r="H68" s="134"/>
      <c r="I68" s="134"/>
      <c r="J68" s="2"/>
      <c r="K68" s="2"/>
    </row>
    <row r="69" spans="1:11" ht="15.6">
      <c r="A69" s="2"/>
      <c r="B69" s="128"/>
      <c r="C69" s="128"/>
      <c r="D69" s="345"/>
      <c r="E69" s="344"/>
      <c r="F69" s="345"/>
      <c r="G69" s="2"/>
      <c r="H69" s="2"/>
      <c r="I69" s="2"/>
      <c r="J69" s="2"/>
      <c r="K69" s="2"/>
    </row>
    <row r="70" spans="1:11" ht="26.25" customHeight="1">
      <c r="A70" s="136"/>
      <c r="B70" s="137" t="s">
        <v>64</v>
      </c>
      <c r="C70" s="520" t="s">
        <v>362</v>
      </c>
      <c r="D70" s="521"/>
      <c r="E70" s="232" t="s">
        <v>288</v>
      </c>
      <c r="F70" s="353" t="s">
        <v>363</v>
      </c>
      <c r="G70" s="136"/>
      <c r="H70" s="136"/>
      <c r="I70" s="136"/>
      <c r="J70" s="136"/>
      <c r="K70" s="136"/>
    </row>
    <row r="71" spans="1:11" ht="71.25" customHeight="1">
      <c r="A71" s="136"/>
      <c r="B71" s="164" t="s">
        <v>419</v>
      </c>
      <c r="C71" s="543" t="s">
        <v>420</v>
      </c>
      <c r="D71" s="544"/>
      <c r="E71" s="355"/>
      <c r="F71" s="361" t="s">
        <v>421</v>
      </c>
      <c r="G71" s="136"/>
      <c r="H71" s="136"/>
      <c r="I71" s="136"/>
      <c r="J71" s="136"/>
      <c r="K71" s="136"/>
    </row>
    <row r="72" spans="1:11" ht="31.2">
      <c r="A72" s="142"/>
      <c r="B72" s="143">
        <v>5</v>
      </c>
      <c r="C72" s="517" t="s">
        <v>422</v>
      </c>
      <c r="D72" s="518"/>
      <c r="E72" s="355" t="s">
        <v>195</v>
      </c>
      <c r="F72" s="361" t="s">
        <v>423</v>
      </c>
      <c r="G72" s="142"/>
      <c r="H72" s="142"/>
      <c r="I72" s="142"/>
      <c r="J72" s="142"/>
      <c r="K72" s="142"/>
    </row>
    <row r="73" spans="1:11" ht="41.4" customHeight="1">
      <c r="A73" s="2"/>
      <c r="B73" s="524" t="s">
        <v>424</v>
      </c>
      <c r="C73" s="525"/>
      <c r="D73" s="525"/>
      <c r="E73" s="525"/>
      <c r="F73" s="526"/>
      <c r="G73" s="2"/>
      <c r="H73" s="2"/>
      <c r="I73" s="2"/>
      <c r="J73" s="2"/>
      <c r="K73" s="2"/>
    </row>
    <row r="74" spans="1:11" ht="25.5" customHeight="1">
      <c r="A74" s="2"/>
      <c r="B74" s="153">
        <v>5.0999999999999996</v>
      </c>
      <c r="C74" s="549" t="s">
        <v>425</v>
      </c>
      <c r="D74" s="550"/>
      <c r="E74" s="355"/>
      <c r="F74" s="308"/>
      <c r="G74" s="2"/>
      <c r="H74" s="2"/>
      <c r="I74" s="2"/>
      <c r="J74" s="2"/>
      <c r="K74" s="2"/>
    </row>
    <row r="75" spans="1:11" ht="38.4" customHeight="1">
      <c r="A75" s="2"/>
      <c r="B75" s="153">
        <v>5.2</v>
      </c>
      <c r="C75" s="549" t="s">
        <v>426</v>
      </c>
      <c r="D75" s="550"/>
      <c r="E75" s="355"/>
      <c r="F75" s="308"/>
      <c r="G75" s="2"/>
      <c r="H75" s="2"/>
      <c r="I75" s="2"/>
      <c r="J75" s="2"/>
      <c r="K75" s="2"/>
    </row>
    <row r="76" spans="1:11" ht="25.5" customHeight="1">
      <c r="A76" s="2"/>
      <c r="B76" s="153">
        <v>5.3</v>
      </c>
      <c r="C76" s="549" t="s">
        <v>427</v>
      </c>
      <c r="D76" s="550"/>
      <c r="E76" s="355"/>
      <c r="F76" s="308"/>
      <c r="G76" s="2"/>
      <c r="H76" s="2"/>
      <c r="I76" s="2"/>
      <c r="J76" s="2"/>
      <c r="K76" s="2"/>
    </row>
    <row r="77" spans="1:11" ht="25.5" customHeight="1">
      <c r="A77" s="2"/>
      <c r="B77" s="153">
        <v>5.4</v>
      </c>
      <c r="C77" s="549" t="s">
        <v>428</v>
      </c>
      <c r="D77" s="550"/>
      <c r="E77" s="355"/>
      <c r="F77" s="308"/>
      <c r="G77" s="2"/>
      <c r="H77" s="2"/>
      <c r="I77" s="2"/>
      <c r="J77" s="2"/>
      <c r="K77" s="2"/>
    </row>
    <row r="78" spans="1:11" ht="25.5" customHeight="1">
      <c r="A78" s="2"/>
      <c r="B78" s="166"/>
      <c r="C78" s="165"/>
      <c r="D78" s="369" t="s">
        <v>429</v>
      </c>
      <c r="E78" s="355"/>
      <c r="F78" s="308"/>
      <c r="G78" s="2"/>
      <c r="H78" s="2"/>
      <c r="I78" s="2"/>
      <c r="J78" s="2"/>
      <c r="K78" s="2"/>
    </row>
    <row r="79" spans="1:11" ht="25.5" customHeight="1">
      <c r="A79" s="2"/>
      <c r="B79" s="166"/>
      <c r="C79" s="165"/>
      <c r="D79" s="369" t="s">
        <v>430</v>
      </c>
      <c r="E79" s="355"/>
      <c r="F79" s="308"/>
      <c r="G79" s="2"/>
      <c r="H79" s="2"/>
      <c r="I79" s="2"/>
      <c r="J79" s="2"/>
      <c r="K79" s="2"/>
    </row>
    <row r="80" spans="1:11" ht="25.5" customHeight="1">
      <c r="A80" s="2"/>
      <c r="B80" s="166"/>
      <c r="C80" s="165"/>
      <c r="D80" s="369" t="s">
        <v>431</v>
      </c>
      <c r="E80" s="355"/>
      <c r="F80" s="308"/>
      <c r="G80" s="2"/>
      <c r="H80" s="2"/>
      <c r="I80" s="2"/>
      <c r="J80" s="2"/>
      <c r="K80" s="2"/>
    </row>
    <row r="81" spans="1:11" ht="25.5" customHeight="1">
      <c r="A81" s="2"/>
      <c r="B81" s="166"/>
      <c r="C81" s="165"/>
      <c r="D81" s="369" t="s">
        <v>432</v>
      </c>
      <c r="E81" s="355"/>
      <c r="F81" s="308"/>
      <c r="G81" s="2"/>
      <c r="H81" s="2"/>
      <c r="I81" s="2"/>
      <c r="J81" s="2"/>
      <c r="K81" s="2"/>
    </row>
    <row r="82" spans="1:11" ht="25.5" customHeight="1">
      <c r="A82" s="2"/>
      <c r="B82" s="166"/>
      <c r="C82" s="165"/>
      <c r="D82" s="369" t="s">
        <v>433</v>
      </c>
      <c r="E82" s="355"/>
      <c r="F82" s="308"/>
      <c r="G82" s="2"/>
      <c r="H82" s="2"/>
      <c r="I82" s="2"/>
      <c r="J82" s="2"/>
      <c r="K82" s="2"/>
    </row>
    <row r="83" spans="1:11" ht="25.5" customHeight="1">
      <c r="A83" s="2"/>
      <c r="B83" s="166"/>
      <c r="C83" s="165"/>
      <c r="D83" s="369" t="s">
        <v>434</v>
      </c>
      <c r="E83" s="355"/>
      <c r="F83" s="308"/>
      <c r="G83" s="2"/>
      <c r="H83" s="2"/>
      <c r="I83" s="2"/>
      <c r="J83" s="2"/>
      <c r="K83" s="2"/>
    </row>
    <row r="84" spans="1:11" ht="25.5" customHeight="1">
      <c r="A84" s="2"/>
      <c r="B84" s="153">
        <v>5.5</v>
      </c>
      <c r="C84" s="549" t="s">
        <v>435</v>
      </c>
      <c r="D84" s="550"/>
      <c r="E84" s="355"/>
      <c r="F84" s="308"/>
      <c r="G84" s="2"/>
      <c r="H84" s="2"/>
      <c r="I84" s="2"/>
      <c r="J84" s="2"/>
      <c r="K84" s="2"/>
    </row>
    <row r="85" spans="1:11" ht="25.5" customHeight="1">
      <c r="A85" s="2"/>
      <c r="B85" s="166"/>
      <c r="C85" s="165"/>
      <c r="D85" s="369" t="s">
        <v>436</v>
      </c>
      <c r="E85" s="355"/>
      <c r="F85" s="308"/>
      <c r="G85" s="2"/>
      <c r="H85" s="2"/>
      <c r="I85" s="2"/>
      <c r="J85" s="2"/>
      <c r="K85" s="2"/>
    </row>
    <row r="86" spans="1:11" ht="25.5" customHeight="1">
      <c r="A86" s="2"/>
      <c r="B86" s="166"/>
      <c r="C86" s="165"/>
      <c r="D86" s="369" t="s">
        <v>437</v>
      </c>
      <c r="E86" s="355"/>
      <c r="F86" s="308"/>
      <c r="G86" s="2"/>
      <c r="H86" s="2"/>
      <c r="I86" s="2"/>
      <c r="J86" s="2"/>
      <c r="K86" s="2"/>
    </row>
    <row r="87" spans="1:11" ht="25.5" customHeight="1">
      <c r="A87" s="2"/>
      <c r="B87" s="166"/>
      <c r="C87" s="165"/>
      <c r="D87" s="369" t="s">
        <v>438</v>
      </c>
      <c r="E87" s="355"/>
      <c r="F87" s="308"/>
      <c r="G87" s="2"/>
      <c r="H87" s="2"/>
      <c r="I87" s="2"/>
      <c r="J87" s="2"/>
      <c r="K87" s="2"/>
    </row>
    <row r="88" spans="1:11" ht="39.6" customHeight="1">
      <c r="A88" s="2"/>
      <c r="B88" s="153">
        <v>5.6</v>
      </c>
      <c r="C88" s="551" t="s">
        <v>439</v>
      </c>
      <c r="D88" s="550"/>
      <c r="E88" s="355"/>
      <c r="F88" s="308"/>
      <c r="G88" s="2"/>
      <c r="H88" s="2"/>
      <c r="I88" s="2"/>
      <c r="J88" s="2"/>
      <c r="K88" s="2"/>
    </row>
    <row r="89" spans="1:11" ht="25.5" customHeight="1">
      <c r="A89" s="2"/>
      <c r="B89" s="153"/>
      <c r="C89" s="168"/>
      <c r="D89" s="370" t="s">
        <v>440</v>
      </c>
      <c r="E89" s="355"/>
      <c r="F89" s="308"/>
      <c r="G89" s="2"/>
      <c r="H89" s="2"/>
      <c r="I89" s="2"/>
      <c r="J89" s="2"/>
      <c r="K89" s="2"/>
    </row>
    <row r="90" spans="1:11" ht="25.5" customHeight="1">
      <c r="A90" s="2"/>
      <c r="B90" s="153">
        <v>5.7</v>
      </c>
      <c r="C90" s="552" t="s">
        <v>441</v>
      </c>
      <c r="D90" s="553"/>
      <c r="E90" s="364"/>
      <c r="F90" s="371"/>
      <c r="G90" s="2"/>
      <c r="H90" s="2"/>
      <c r="I90" s="2"/>
      <c r="J90" s="2"/>
      <c r="K90" s="2"/>
    </row>
    <row r="91" spans="1:11" ht="32.4" customHeight="1">
      <c r="A91" s="2"/>
      <c r="B91" s="153">
        <v>5.8</v>
      </c>
      <c r="C91" s="549" t="s">
        <v>442</v>
      </c>
      <c r="D91" s="550"/>
      <c r="E91" s="364" t="s">
        <v>195</v>
      </c>
      <c r="F91" s="371"/>
      <c r="G91" s="2"/>
      <c r="H91" s="2"/>
      <c r="I91" s="2"/>
      <c r="J91" s="2"/>
      <c r="K91" s="2"/>
    </row>
    <row r="92" spans="1:11" ht="32.4" customHeight="1">
      <c r="A92" s="2"/>
      <c r="B92" s="153">
        <v>5.9</v>
      </c>
      <c r="C92" s="549" t="s">
        <v>443</v>
      </c>
      <c r="D92" s="550"/>
      <c r="E92" s="364" t="s">
        <v>195</v>
      </c>
      <c r="F92" s="371"/>
      <c r="G92" s="2"/>
      <c r="H92" s="2"/>
      <c r="I92" s="2"/>
      <c r="J92" s="2"/>
      <c r="K92" s="2"/>
    </row>
    <row r="93" spans="1:11" ht="25.2" customHeight="1">
      <c r="A93" s="2"/>
      <c r="B93" s="153"/>
      <c r="C93" s="167"/>
      <c r="D93" s="369" t="s">
        <v>444</v>
      </c>
      <c r="E93" s="364"/>
      <c r="F93" s="371"/>
      <c r="G93" s="2"/>
      <c r="H93" s="2"/>
      <c r="I93" s="2"/>
      <c r="J93" s="2"/>
      <c r="K93" s="2"/>
    </row>
    <row r="94" spans="1:11" ht="18.75" customHeight="1">
      <c r="A94" s="141" t="s">
        <v>374</v>
      </c>
      <c r="B94" s="146" t="s">
        <v>381</v>
      </c>
      <c r="C94" s="147"/>
      <c r="D94" s="356"/>
      <c r="E94" s="357"/>
      <c r="F94" s="358"/>
      <c r="G94" s="2"/>
      <c r="H94" s="2"/>
      <c r="I94" s="2"/>
      <c r="J94" s="2"/>
      <c r="K94" s="2"/>
    </row>
    <row r="95" spans="1:11" ht="60" customHeight="1">
      <c r="A95" s="141" t="s">
        <v>382</v>
      </c>
      <c r="B95" s="536"/>
      <c r="C95" s="537"/>
      <c r="D95" s="537"/>
      <c r="E95" s="537"/>
      <c r="F95" s="538"/>
      <c r="G95" s="2"/>
      <c r="H95" s="2"/>
      <c r="I95" s="2"/>
      <c r="J95" s="2"/>
      <c r="K95" s="2"/>
    </row>
  </sheetData>
  <sheetProtection algorithmName="SHA-512" hashValue="OPpJLJa37M+2VPgQtX+8nsxK+vdpWofe7VgRkJG445VcaoC+ExvKnvC/8Qg2glcpscY8IeJ9z1l2OeG0WmP9bQ==" saltValue="Dp7t09LVdliYpMgdfqGvvg==" spinCount="100000" sheet="1" formatCells="0" formatColumns="0" formatRows="0" insertColumns="0" insertRows="0" insertHyperlinks="0"/>
  <mergeCells count="73">
    <mergeCell ref="C92:D92"/>
    <mergeCell ref="C72:D72"/>
    <mergeCell ref="C91:D91"/>
    <mergeCell ref="C74:D74"/>
    <mergeCell ref="C75:D75"/>
    <mergeCell ref="C88:D88"/>
    <mergeCell ref="C90:D90"/>
    <mergeCell ref="C76:D76"/>
    <mergeCell ref="C77:D77"/>
    <mergeCell ref="C84:D84"/>
    <mergeCell ref="B73:F73"/>
    <mergeCell ref="C12:D12"/>
    <mergeCell ref="B13:D13"/>
    <mergeCell ref="B15:F15"/>
    <mergeCell ref="B7:D7"/>
    <mergeCell ref="C29:D29"/>
    <mergeCell ref="C18:D18"/>
    <mergeCell ref="C19:D19"/>
    <mergeCell ref="C20:D20"/>
    <mergeCell ref="B8:F8"/>
    <mergeCell ref="E22:F22"/>
    <mergeCell ref="B10:F10"/>
    <mergeCell ref="B28:F28"/>
    <mergeCell ref="E16:F16"/>
    <mergeCell ref="E17:F17"/>
    <mergeCell ref="E18:F18"/>
    <mergeCell ref="E20:F20"/>
    <mergeCell ref="C14:D14"/>
    <mergeCell ref="C16:D16"/>
    <mergeCell ref="C17:D17"/>
    <mergeCell ref="B30:D30"/>
    <mergeCell ref="B26:F26"/>
    <mergeCell ref="C21:D21"/>
    <mergeCell ref="C22:D22"/>
    <mergeCell ref="B24:F24"/>
    <mergeCell ref="B95:F95"/>
    <mergeCell ref="C36:D36"/>
    <mergeCell ref="C37:D37"/>
    <mergeCell ref="C38:D38"/>
    <mergeCell ref="C64:D64"/>
    <mergeCell ref="B63:F63"/>
    <mergeCell ref="B68:F68"/>
    <mergeCell ref="C53:D53"/>
    <mergeCell ref="C54:D54"/>
    <mergeCell ref="C50:D50"/>
    <mergeCell ref="C70:D70"/>
    <mergeCell ref="C71:D71"/>
    <mergeCell ref="B41:F41"/>
    <mergeCell ref="C45:D45"/>
    <mergeCell ref="E37:F37"/>
    <mergeCell ref="B43:F43"/>
    <mergeCell ref="B32:F32"/>
    <mergeCell ref="E21:F21"/>
    <mergeCell ref="C31:D31"/>
    <mergeCell ref="C33:D33"/>
    <mergeCell ref="C39:D39"/>
    <mergeCell ref="C34:D34"/>
    <mergeCell ref="C35:D35"/>
    <mergeCell ref="E38:F38"/>
    <mergeCell ref="B66:F66"/>
    <mergeCell ref="B46:D46"/>
    <mergeCell ref="C47:D47"/>
    <mergeCell ref="C49:D49"/>
    <mergeCell ref="C62:D62"/>
    <mergeCell ref="B58:F58"/>
    <mergeCell ref="C60:D60"/>
    <mergeCell ref="B61:D61"/>
    <mergeCell ref="E52:F52"/>
    <mergeCell ref="B48:F48"/>
    <mergeCell ref="E51:F51"/>
    <mergeCell ref="B56:F56"/>
    <mergeCell ref="C52:D52"/>
    <mergeCell ref="C51:D51"/>
  </mergeCells>
  <dataValidations count="2">
    <dataValidation type="list" allowBlank="1" showInputMessage="1" showErrorMessage="1" sqref="E72 E64 E30:E31 E39 E46:E47 E61:E62 E13:E14 E33:E36 E74 E78:E83 E85:E93 E49:E50 E53:E54 E76" xr:uid="{00000000-0002-0000-0800-000000000000}">
      <formula1>$B$1:$B$2</formula1>
    </dataValidation>
    <dataValidation type="list" allowBlank="1" showInputMessage="1" showErrorMessage="1" sqref="E19" xr:uid="{00000000-0002-0000-0800-000001000000}">
      <formula1>$H$13:$H$18</formula1>
    </dataValidation>
  </dataValidations>
  <pageMargins left="0.25" right="0.25" top="0.35" bottom="0.54" header="0.3" footer="0.3"/>
  <pageSetup paperSize="9" scale="66"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BDC9717E1C14144A678B5BB6ED3A978" ma:contentTypeVersion="20" ma:contentTypeDescription="Create a new document." ma:contentTypeScope="" ma:versionID="3babfde241c6357806234e5e78c085ea">
  <xsd:schema xmlns:xsd="http://www.w3.org/2001/XMLSchema" xmlns:xs="http://www.w3.org/2001/XMLSchema" xmlns:p="http://schemas.microsoft.com/office/2006/metadata/properties" xmlns:ns2="015a1b56-f9db-44b0-a971-80694ead8fc0" xmlns:ns3="5f6722c4-4b54-4565-9073-6b2cdb56319d" xmlns:ns4="985ec44e-1bab-4c0b-9df0-6ba128686fc9" targetNamespace="http://schemas.microsoft.com/office/2006/metadata/properties" ma:root="true" ma:fieldsID="8e6dbdcacbb1679c76f80cace2fa88ce" ns2:_="" ns3:_="" ns4:_="">
    <xsd:import namespace="015a1b56-f9db-44b0-a971-80694ead8fc0"/>
    <xsd:import namespace="5f6722c4-4b54-4565-9073-6b2cdb56319d"/>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AddedtoMasterlist" minOccurs="0"/>
                <xsd:element ref="ns3:lcf76f155ced4ddcb4097134ff3c332f" minOccurs="0"/>
                <xsd:element ref="ns4: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ddedtoMasterlist" ma:index="21" nillable="true" ma:displayName="Added to Master list" ma:default="1" ma:format="Dropdown" ma:internalName="AddedtoMasterlist">
      <xsd:simpleType>
        <xsd:restriction base="dms:Boolea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c17498-d65f-4c4e-b3c9-ce1b68b1f21f}"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ddedtoMasterlist xmlns="5f6722c4-4b54-4565-9073-6b2cdb56319d">true</AddedtoMasterlist>
    <TaxCatchAll xmlns="985ec44e-1bab-4c0b-9df0-6ba128686fc9" xsi:nil="true"/>
    <lcf76f155ced4ddcb4097134ff3c332f xmlns="5f6722c4-4b54-4565-9073-6b2cdb5631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6B71FAC-87B0-4622-AC25-5FC17B46E10A}">
  <ds:schemaRefs>
    <ds:schemaRef ds:uri="http://schemas.microsoft.com/sharepoint/v3/contenttype/forms"/>
  </ds:schemaRefs>
</ds:datastoreItem>
</file>

<file path=customXml/itemProps2.xml><?xml version="1.0" encoding="utf-8"?>
<ds:datastoreItem xmlns:ds="http://schemas.openxmlformats.org/officeDocument/2006/customXml" ds:itemID="{76678030-7CC3-4209-8860-CB24F23878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5a1b56-f9db-44b0-a971-80694ead8fc0"/>
    <ds:schemaRef ds:uri="5f6722c4-4b54-4565-9073-6b2cdb56319d"/>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DEBC02-F8A9-4A2B-9A10-89D9683AE8FD}">
  <ds:schemaRefs>
    <ds:schemaRef ds:uri="http://schemas.microsoft.com/office/2006/metadata/properties"/>
    <ds:schemaRef ds:uri="http://schemas.microsoft.com/office/2006/documentManagement/types"/>
    <ds:schemaRef ds:uri="015a1b56-f9db-44b0-a971-80694ead8fc0"/>
    <ds:schemaRef ds:uri="http://schemas.openxmlformats.org/package/2006/metadata/core-properties"/>
    <ds:schemaRef ds:uri="http://purl.org/dc/elements/1.1/"/>
    <ds:schemaRef ds:uri="http://purl.org/dc/dcmitype/"/>
    <ds:schemaRef ds:uri="http://schemas.microsoft.com/office/infopath/2007/PartnerControls"/>
    <ds:schemaRef ds:uri="985ec44e-1bab-4c0b-9df0-6ba128686fc9"/>
    <ds:schemaRef ds:uri="5f6722c4-4b54-4565-9073-6b2cdb56319d"/>
    <ds:schemaRef ds:uri="http://www.w3.org/XML/1998/namespace"/>
    <ds:schemaRef ds:uri="http://purl.org/dc/terms/"/>
  </ds:schemaRefs>
</ds:datastoreItem>
</file>

<file path=docMetadata/LabelInfo.xml><?xml version="1.0" encoding="utf-8"?>
<clbl:labelList xmlns:clbl="http://schemas.microsoft.com/office/2020/mipLabelMetadata">
  <clbl:label id="{0f9e35db-544f-4f60-bdcc-5ea416e6dc70}" enabled="0" method="" siteId="{0f9e35db-544f-4f60-bdcc-5ea416e6dc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Country Information</vt:lpstr>
      <vt:lpstr>Context</vt:lpstr>
      <vt:lpstr>Guidance</vt:lpstr>
      <vt:lpstr>Definitions</vt:lpstr>
      <vt:lpstr>1. Birth Registration</vt:lpstr>
      <vt:lpstr>2. Death Registration</vt:lpstr>
      <vt:lpstr>3. Causes of Death</vt:lpstr>
      <vt:lpstr>4. Vital Statistics</vt:lpstr>
      <vt:lpstr>5. Implementation Steps</vt:lpstr>
      <vt:lpstr>6. Action Areas</vt:lpstr>
      <vt:lpstr>'5. Implementation Steps'!_Toc526768688</vt:lpstr>
      <vt:lpstr>'6. Action Areas'!_Toc526768688</vt:lpstr>
      <vt:lpstr>Context!_Toc526768688</vt:lpstr>
      <vt:lpstr>'Country Information'!_Toc526768688</vt:lpstr>
      <vt:lpstr>Definitions!_Toc526768688</vt:lpstr>
      <vt:lpstr>Guidance!_Toc526768688</vt:lpstr>
      <vt:lpstr>'5. Implementation Steps'!Print_Area</vt:lpstr>
      <vt:lpstr>'6. Action Areas'!Print_Area</vt:lpstr>
      <vt:lpstr>Definitions!Print_Area</vt:lpstr>
      <vt:lpstr>Definitions!Print_Titles</vt:lpstr>
      <vt:lpstr>Guidance!Print_Titles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Rausis</dc:creator>
  <cp:keywords/>
  <dc:description/>
  <cp:lastModifiedBy>Sovannaroth Tey</cp:lastModifiedBy>
  <cp:revision/>
  <dcterms:created xsi:type="dcterms:W3CDTF">2019-02-05T01:25:34Z</dcterms:created>
  <dcterms:modified xsi:type="dcterms:W3CDTF">2025-05-22T04:15:04Z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ies>
</file>